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YSTAN IT GROUP\Desktop\Айгерім\Айгерім Сағындыққызы\Мини-центр құжаттар\мониторинг\корытынды мониторинг 2023\"/>
    </mc:Choice>
  </mc:AlternateContent>
  <xr:revisionPtr revIDLastSave="0" documentId="13_ncr:1_{9354E0CD-D986-439D-8A7A-B5F5871FF05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іші топ " sheetId="2" r:id="rId1"/>
    <sheet name="ересек топ" sheetId="4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4" l="1"/>
  <c r="D16" i="4" s="1"/>
  <c r="E15" i="4"/>
  <c r="E16" i="4" s="1"/>
  <c r="F15" i="4"/>
  <c r="F16" i="4" s="1"/>
  <c r="G15" i="4"/>
  <c r="G16" i="4" s="1"/>
  <c r="H15" i="4"/>
  <c r="H16" i="4" s="1"/>
  <c r="I15" i="4"/>
  <c r="I16" i="4" s="1"/>
  <c r="J15" i="4"/>
  <c r="J16" i="4" s="1"/>
  <c r="K15" i="4"/>
  <c r="K16" i="4" s="1"/>
  <c r="L15" i="4"/>
  <c r="L16" i="4" s="1"/>
  <c r="M15" i="4"/>
  <c r="M16" i="4" s="1"/>
  <c r="N15" i="4"/>
  <c r="N16" i="4" s="1"/>
  <c r="O15" i="4"/>
  <c r="O16" i="4" s="1"/>
  <c r="P15" i="4"/>
  <c r="P16" i="4" s="1"/>
  <c r="Q15" i="4"/>
  <c r="Q16" i="4" s="1"/>
  <c r="R15" i="4"/>
  <c r="R16" i="4" s="1"/>
  <c r="S15" i="4"/>
  <c r="S16" i="4" s="1"/>
  <c r="T15" i="4"/>
  <c r="T16" i="4" s="1"/>
  <c r="U15" i="4"/>
  <c r="U16" i="4" s="1"/>
  <c r="V15" i="4"/>
  <c r="V16" i="4" s="1"/>
  <c r="W15" i="4"/>
  <c r="W16" i="4" s="1"/>
  <c r="X15" i="4"/>
  <c r="X16" i="4" s="1"/>
  <c r="Y15" i="4"/>
  <c r="Y16" i="4" s="1"/>
  <c r="Z15" i="4"/>
  <c r="Z16" i="4" s="1"/>
  <c r="AA15" i="4"/>
  <c r="AA16" i="4" s="1"/>
  <c r="AB15" i="4"/>
  <c r="AB16" i="4" s="1"/>
  <c r="AC15" i="4"/>
  <c r="AC16" i="4" s="1"/>
  <c r="AD15" i="4"/>
  <c r="AD16" i="4" s="1"/>
  <c r="AE15" i="4"/>
  <c r="AE16" i="4" s="1"/>
  <c r="AF15" i="4"/>
  <c r="AF16" i="4" s="1"/>
  <c r="AG15" i="4"/>
  <c r="AG16" i="4" s="1"/>
  <c r="AH15" i="4"/>
  <c r="AH16" i="4" s="1"/>
  <c r="AI15" i="4"/>
  <c r="AI16" i="4" s="1"/>
  <c r="AJ15" i="4"/>
  <c r="AJ16" i="4" s="1"/>
  <c r="AK15" i="4"/>
  <c r="AK16" i="4" s="1"/>
  <c r="AL15" i="4"/>
  <c r="AL16" i="4" s="1"/>
  <c r="AM15" i="4"/>
  <c r="AM16" i="4" s="1"/>
  <c r="AN15" i="4"/>
  <c r="AN16" i="4" s="1"/>
  <c r="AO15" i="4"/>
  <c r="AO16" i="4" s="1"/>
  <c r="AP15" i="4"/>
  <c r="AP16" i="4" s="1"/>
  <c r="AQ15" i="4"/>
  <c r="AQ16" i="4" s="1"/>
  <c r="AR15" i="4"/>
  <c r="AR16" i="4" s="1"/>
  <c r="AS15" i="4"/>
  <c r="AS16" i="4" s="1"/>
  <c r="AT15" i="4"/>
  <c r="AT16" i="4" s="1"/>
  <c r="AU15" i="4"/>
  <c r="AU16" i="4" s="1"/>
  <c r="AV15" i="4"/>
  <c r="AV16" i="4" s="1"/>
  <c r="AW15" i="4"/>
  <c r="AW16" i="4" s="1"/>
  <c r="AX15" i="4"/>
  <c r="AX16" i="4" s="1"/>
  <c r="AY15" i="4"/>
  <c r="AY16" i="4" s="1"/>
  <c r="AZ15" i="4"/>
  <c r="AZ16" i="4" s="1"/>
  <c r="BA15" i="4"/>
  <c r="BA16" i="4" s="1"/>
  <c r="BB15" i="4"/>
  <c r="BB16" i="4" s="1"/>
  <c r="BC15" i="4"/>
  <c r="BC16" i="4" s="1"/>
  <c r="BD15" i="4"/>
  <c r="BD16" i="4" s="1"/>
  <c r="BE15" i="4"/>
  <c r="BE16" i="4" s="1"/>
  <c r="BF15" i="4"/>
  <c r="BF16" i="4" s="1"/>
  <c r="BG15" i="4"/>
  <c r="BG16" i="4" s="1"/>
  <c r="BH15" i="4"/>
  <c r="BH16" i="4" s="1"/>
  <c r="BI15" i="4"/>
  <c r="BI16" i="4" s="1"/>
  <c r="BJ15" i="4"/>
  <c r="BJ16" i="4" s="1"/>
  <c r="BK15" i="4"/>
  <c r="BK16" i="4" s="1"/>
  <c r="BL15" i="4"/>
  <c r="BL16" i="4" s="1"/>
  <c r="BM15" i="4"/>
  <c r="BM16" i="4" s="1"/>
  <c r="BN15" i="4"/>
  <c r="BN16" i="4" s="1"/>
  <c r="BO15" i="4"/>
  <c r="BO16" i="4" s="1"/>
  <c r="BP15" i="4"/>
  <c r="BP16" i="4" s="1"/>
  <c r="BQ15" i="4"/>
  <c r="BQ16" i="4" s="1"/>
  <c r="BR15" i="4"/>
  <c r="BR16" i="4" s="1"/>
  <c r="BS15" i="4"/>
  <c r="BS16" i="4" s="1"/>
  <c r="BT15" i="4"/>
  <c r="BT16" i="4" s="1"/>
  <c r="BU15" i="4"/>
  <c r="BU16" i="4" s="1"/>
  <c r="BV15" i="4"/>
  <c r="BV16" i="4" s="1"/>
  <c r="BW15" i="4"/>
  <c r="BW16" i="4" s="1"/>
  <c r="BX15" i="4"/>
  <c r="BX16" i="4" s="1"/>
  <c r="BY15" i="4"/>
  <c r="BY16" i="4" s="1"/>
  <c r="BZ15" i="4"/>
  <c r="BZ16" i="4" s="1"/>
  <c r="CA15" i="4"/>
  <c r="CA16" i="4" s="1"/>
  <c r="CB15" i="4"/>
  <c r="CB16" i="4" s="1"/>
  <c r="CC15" i="4"/>
  <c r="CC16" i="4" s="1"/>
  <c r="CD15" i="4"/>
  <c r="CD16" i="4" s="1"/>
  <c r="CE15" i="4"/>
  <c r="CE16" i="4" s="1"/>
  <c r="CF15" i="4"/>
  <c r="CF16" i="4" s="1"/>
  <c r="CG15" i="4"/>
  <c r="CG16" i="4" s="1"/>
  <c r="CH15" i="4"/>
  <c r="CH16" i="4" s="1"/>
  <c r="CI15" i="4"/>
  <c r="CI16" i="4" s="1"/>
  <c r="CJ15" i="4"/>
  <c r="CJ16" i="4" s="1"/>
  <c r="CK15" i="4"/>
  <c r="CK16" i="4" s="1"/>
  <c r="CL15" i="4"/>
  <c r="CL16" i="4" s="1"/>
  <c r="CM15" i="4"/>
  <c r="CM16" i="4" s="1"/>
  <c r="CN15" i="4"/>
  <c r="CN16" i="4" s="1"/>
  <c r="CO15" i="4"/>
  <c r="CO16" i="4" s="1"/>
  <c r="CP15" i="4"/>
  <c r="CP16" i="4" s="1"/>
  <c r="CQ15" i="4"/>
  <c r="CQ16" i="4" s="1"/>
  <c r="CR15" i="4"/>
  <c r="CR16" i="4" s="1"/>
  <c r="CS15" i="4"/>
  <c r="CS16" i="4" s="1"/>
  <c r="CT15" i="4"/>
  <c r="CT16" i="4" s="1"/>
  <c r="CU15" i="4"/>
  <c r="CU16" i="4" s="1"/>
  <c r="CV15" i="4"/>
  <c r="CV16" i="4" s="1"/>
  <c r="CW15" i="4"/>
  <c r="CW16" i="4" s="1"/>
  <c r="CX15" i="4"/>
  <c r="CX16" i="4" s="1"/>
  <c r="CY15" i="4"/>
  <c r="CY16" i="4" s="1"/>
  <c r="CZ15" i="4"/>
  <c r="CZ16" i="4" s="1"/>
  <c r="DA15" i="4"/>
  <c r="DA16" i="4" s="1"/>
  <c r="DB15" i="4"/>
  <c r="DB16" i="4" s="1"/>
  <c r="DC15" i="4"/>
  <c r="DC16" i="4" s="1"/>
  <c r="DD15" i="4"/>
  <c r="DD16" i="4" s="1"/>
  <c r="DE15" i="4"/>
  <c r="DE16" i="4" s="1"/>
  <c r="DF15" i="4"/>
  <c r="DF16" i="4" s="1"/>
  <c r="DG15" i="4"/>
  <c r="DG16" i="4" s="1"/>
  <c r="DH15" i="4"/>
  <c r="DH16" i="4" s="1"/>
  <c r="DI15" i="4"/>
  <c r="DI16" i="4" s="1"/>
  <c r="DJ15" i="4"/>
  <c r="DJ16" i="4" s="1"/>
  <c r="DK15" i="4"/>
  <c r="DK16" i="4" s="1"/>
  <c r="DL15" i="4"/>
  <c r="DL16" i="4" s="1"/>
  <c r="DM15" i="4"/>
  <c r="DM16" i="4" s="1"/>
  <c r="DN15" i="4"/>
  <c r="DN16" i="4" s="1"/>
  <c r="DO15" i="4"/>
  <c r="DO16" i="4" s="1"/>
  <c r="DP15" i="4"/>
  <c r="DP16" i="4" s="1"/>
  <c r="DQ15" i="4"/>
  <c r="DQ16" i="4" s="1"/>
  <c r="DR15" i="4"/>
  <c r="DR16" i="4" s="1"/>
  <c r="DS15" i="4"/>
  <c r="DS16" i="4" s="1"/>
  <c r="DT15" i="4"/>
  <c r="DT16" i="4" s="1"/>
  <c r="DU15" i="4"/>
  <c r="DU16" i="4" s="1"/>
  <c r="DV15" i="4"/>
  <c r="DV16" i="4" s="1"/>
  <c r="DW15" i="4"/>
  <c r="DW16" i="4" s="1"/>
  <c r="DX15" i="4"/>
  <c r="DX16" i="4" s="1"/>
  <c r="DY15" i="4"/>
  <c r="DY16" i="4" s="1"/>
  <c r="DZ15" i="4"/>
  <c r="DZ16" i="4" s="1"/>
  <c r="EA15" i="4"/>
  <c r="EA16" i="4" s="1"/>
  <c r="EB15" i="4"/>
  <c r="EB16" i="4" s="1"/>
  <c r="EC15" i="4"/>
  <c r="EC16" i="4" s="1"/>
  <c r="ED15" i="4"/>
  <c r="ED16" i="4" s="1"/>
  <c r="EE15" i="4"/>
  <c r="EE16" i="4" s="1"/>
  <c r="EF15" i="4"/>
  <c r="EF16" i="4" s="1"/>
  <c r="EG15" i="4"/>
  <c r="EG16" i="4" s="1"/>
  <c r="EH15" i="4"/>
  <c r="EH16" i="4" s="1"/>
  <c r="EI15" i="4"/>
  <c r="EI16" i="4" s="1"/>
  <c r="EJ15" i="4"/>
  <c r="EJ16" i="4" s="1"/>
  <c r="EK15" i="4"/>
  <c r="EK16" i="4" s="1"/>
  <c r="EL15" i="4"/>
  <c r="EL16" i="4" s="1"/>
  <c r="EM15" i="4"/>
  <c r="EM16" i="4" s="1"/>
  <c r="EN15" i="4"/>
  <c r="EN16" i="4" s="1"/>
  <c r="EO15" i="4"/>
  <c r="EO16" i="4" s="1"/>
  <c r="EP15" i="4"/>
  <c r="EP16" i="4" s="1"/>
  <c r="EQ15" i="4"/>
  <c r="EQ16" i="4" s="1"/>
  <c r="ER15" i="4"/>
  <c r="ER16" i="4" s="1"/>
  <c r="ES15" i="4"/>
  <c r="ES16" i="4" s="1"/>
  <c r="ET15" i="4"/>
  <c r="ET16" i="4" s="1"/>
  <c r="EU15" i="4"/>
  <c r="EU16" i="4" s="1"/>
  <c r="EV15" i="4"/>
  <c r="EV16" i="4" s="1"/>
  <c r="EW15" i="4"/>
  <c r="EW16" i="4" s="1"/>
  <c r="EX15" i="4"/>
  <c r="EX16" i="4" s="1"/>
  <c r="EY15" i="4"/>
  <c r="EY16" i="4" s="1"/>
  <c r="EZ15" i="4"/>
  <c r="EZ16" i="4" s="1"/>
  <c r="FA15" i="4"/>
  <c r="FA16" i="4" s="1"/>
  <c r="FB15" i="4"/>
  <c r="FB16" i="4" s="1"/>
  <c r="FC15" i="4"/>
  <c r="FC16" i="4" s="1"/>
  <c r="FD15" i="4"/>
  <c r="FD16" i="4" s="1"/>
  <c r="FE15" i="4"/>
  <c r="FE16" i="4" s="1"/>
  <c r="FF15" i="4"/>
  <c r="FF16" i="4" s="1"/>
  <c r="FG15" i="4"/>
  <c r="FG16" i="4" s="1"/>
  <c r="FH15" i="4"/>
  <c r="FH16" i="4" s="1"/>
  <c r="FI15" i="4"/>
  <c r="FI16" i="4" s="1"/>
  <c r="FJ15" i="4"/>
  <c r="FJ16" i="4" s="1"/>
  <c r="FK15" i="4"/>
  <c r="FK16" i="4" s="1"/>
  <c r="FL15" i="4"/>
  <c r="FL16" i="4" s="1"/>
  <c r="FM15" i="4"/>
  <c r="FM16" i="4" s="1"/>
  <c r="FN15" i="4"/>
  <c r="FN16" i="4" s="1"/>
  <c r="FO15" i="4"/>
  <c r="FO16" i="4" s="1"/>
  <c r="FP15" i="4"/>
  <c r="FP16" i="4" s="1"/>
  <c r="FQ15" i="4"/>
  <c r="FQ16" i="4" s="1"/>
  <c r="FR15" i="4"/>
  <c r="FR16" i="4" s="1"/>
  <c r="FS15" i="4"/>
  <c r="FS16" i="4" s="1"/>
  <c r="FT15" i="4"/>
  <c r="FT16" i="4" s="1"/>
  <c r="FU15" i="4"/>
  <c r="FU16" i="4" s="1"/>
  <c r="FV15" i="4"/>
  <c r="FV16" i="4" s="1"/>
  <c r="FW15" i="4"/>
  <c r="FW16" i="4" s="1"/>
  <c r="FX15" i="4"/>
  <c r="FX16" i="4" s="1"/>
  <c r="FY15" i="4"/>
  <c r="FY16" i="4" s="1"/>
  <c r="FZ15" i="4"/>
  <c r="FZ16" i="4" s="1"/>
  <c r="GA15" i="4"/>
  <c r="GA16" i="4" s="1"/>
  <c r="GB15" i="4"/>
  <c r="GB16" i="4" s="1"/>
  <c r="GC15" i="4"/>
  <c r="GC16" i="4" s="1"/>
  <c r="GD15" i="4"/>
  <c r="GD16" i="4" s="1"/>
  <c r="GE15" i="4"/>
  <c r="GE16" i="4" s="1"/>
  <c r="GF15" i="4"/>
  <c r="GF16" i="4" s="1"/>
  <c r="GG15" i="4"/>
  <c r="GG16" i="4" s="1"/>
  <c r="GH15" i="4"/>
  <c r="GH16" i="4" s="1"/>
  <c r="GI15" i="4"/>
  <c r="GI16" i="4" s="1"/>
  <c r="GJ15" i="4"/>
  <c r="GJ16" i="4" s="1"/>
  <c r="GK15" i="4"/>
  <c r="GK16" i="4" s="1"/>
  <c r="GL15" i="4"/>
  <c r="GL16" i="4" s="1"/>
  <c r="GM15" i="4"/>
  <c r="GM16" i="4" s="1"/>
  <c r="GN15" i="4"/>
  <c r="GN16" i="4" s="1"/>
  <c r="GO15" i="4"/>
  <c r="GO16" i="4" s="1"/>
  <c r="GP15" i="4"/>
  <c r="GP16" i="4" s="1"/>
  <c r="GQ15" i="4"/>
  <c r="GQ16" i="4" s="1"/>
  <c r="GR15" i="4"/>
  <c r="GR16" i="4" s="1"/>
  <c r="GS15" i="4"/>
  <c r="GS16" i="4" s="1"/>
  <c r="GT15" i="4"/>
  <c r="GT16" i="4" s="1"/>
  <c r="GU15" i="4"/>
  <c r="GU16" i="4" s="1"/>
  <c r="GV15" i="4"/>
  <c r="GV16" i="4" s="1"/>
  <c r="GW15" i="4"/>
  <c r="GW16" i="4" s="1"/>
  <c r="GX15" i="4"/>
  <c r="GX16" i="4" s="1"/>
  <c r="GY15" i="4"/>
  <c r="GY16" i="4" s="1"/>
  <c r="GZ15" i="4"/>
  <c r="GZ16" i="4" s="1"/>
  <c r="HA15" i="4"/>
  <c r="HA16" i="4" s="1"/>
  <c r="HB15" i="4"/>
  <c r="HB16" i="4" s="1"/>
  <c r="HC15" i="4"/>
  <c r="HC16" i="4" s="1"/>
  <c r="HD15" i="4"/>
  <c r="HD16" i="4" s="1"/>
  <c r="HE15" i="4"/>
  <c r="HE16" i="4" s="1"/>
  <c r="HF15" i="4"/>
  <c r="HF16" i="4" s="1"/>
  <c r="HG15" i="4"/>
  <c r="HG16" i="4" s="1"/>
  <c r="HH15" i="4"/>
  <c r="HH16" i="4" s="1"/>
  <c r="HI15" i="4"/>
  <c r="HI16" i="4" s="1"/>
  <c r="HJ15" i="4"/>
  <c r="HJ16" i="4" s="1"/>
  <c r="HK15" i="4"/>
  <c r="HK16" i="4" s="1"/>
  <c r="HL15" i="4"/>
  <c r="HL16" i="4" s="1"/>
  <c r="HM15" i="4"/>
  <c r="HM16" i="4" s="1"/>
  <c r="HN15" i="4"/>
  <c r="HN16" i="4" s="1"/>
  <c r="HO15" i="4"/>
  <c r="HO16" i="4" s="1"/>
  <c r="HP15" i="4"/>
  <c r="HP16" i="4" s="1"/>
  <c r="HQ15" i="4"/>
  <c r="HQ16" i="4" s="1"/>
  <c r="HR15" i="4"/>
  <c r="HR16" i="4" s="1"/>
  <c r="HS15" i="4"/>
  <c r="HS16" i="4" s="1"/>
  <c r="HT15" i="4"/>
  <c r="HT16" i="4" s="1"/>
  <c r="HU15" i="4"/>
  <c r="HU16" i="4" s="1"/>
  <c r="HV15" i="4"/>
  <c r="HV16" i="4" s="1"/>
  <c r="HW15" i="4"/>
  <c r="HW16" i="4" s="1"/>
  <c r="HX15" i="4"/>
  <c r="HX16" i="4" s="1"/>
  <c r="HY15" i="4"/>
  <c r="HY16" i="4" s="1"/>
  <c r="HZ15" i="4"/>
  <c r="HZ16" i="4" s="1"/>
  <c r="IA15" i="4"/>
  <c r="IA16" i="4" s="1"/>
  <c r="IB15" i="4"/>
  <c r="IB16" i="4" s="1"/>
  <c r="IC15" i="4"/>
  <c r="IC16" i="4" s="1"/>
  <c r="ID15" i="4"/>
  <c r="ID16" i="4" s="1"/>
  <c r="IE15" i="4"/>
  <c r="IE16" i="4" s="1"/>
  <c r="IF15" i="4"/>
  <c r="IF16" i="4" s="1"/>
  <c r="IG15" i="4"/>
  <c r="IG16" i="4" s="1"/>
  <c r="IH15" i="4"/>
  <c r="IH16" i="4" s="1"/>
  <c r="II15" i="4"/>
  <c r="II16" i="4" s="1"/>
  <c r="IJ15" i="4"/>
  <c r="IJ16" i="4" s="1"/>
  <c r="IK15" i="4"/>
  <c r="IK16" i="4" s="1"/>
  <c r="IL15" i="4"/>
  <c r="IL16" i="4" s="1"/>
  <c r="IM15" i="4"/>
  <c r="IM16" i="4" s="1"/>
  <c r="IN15" i="4"/>
  <c r="IN16" i="4" s="1"/>
  <c r="IO15" i="4"/>
  <c r="IO16" i="4" s="1"/>
  <c r="IP15" i="4"/>
  <c r="IP16" i="4" s="1"/>
  <c r="IQ15" i="4"/>
  <c r="IQ16" i="4" s="1"/>
  <c r="IR15" i="4"/>
  <c r="IR16" i="4" s="1"/>
  <c r="IS15" i="4"/>
  <c r="IS16" i="4" s="1"/>
  <c r="IT15" i="4"/>
  <c r="IT16" i="4" s="1"/>
  <c r="IU15" i="4"/>
  <c r="IU16" i="4" s="1"/>
  <c r="IV15" i="4"/>
  <c r="IV16" i="4" s="1"/>
  <c r="IW15" i="4"/>
  <c r="IW16" i="4" s="1"/>
  <c r="IX15" i="4"/>
  <c r="IX16" i="4" s="1"/>
  <c r="IY15" i="4"/>
  <c r="IY16" i="4" s="1"/>
  <c r="IZ15" i="4"/>
  <c r="IZ16" i="4" s="1"/>
  <c r="JA15" i="4"/>
  <c r="JA16" i="4" s="1"/>
  <c r="JB15" i="4"/>
  <c r="JB16" i="4" s="1"/>
  <c r="JC15" i="4"/>
  <c r="JC16" i="4" s="1"/>
  <c r="JD15" i="4"/>
  <c r="JD16" i="4" s="1"/>
  <c r="JE15" i="4"/>
  <c r="JE16" i="4" s="1"/>
  <c r="JF15" i="4"/>
  <c r="JF16" i="4" s="1"/>
  <c r="JG15" i="4"/>
  <c r="JG16" i="4" s="1"/>
  <c r="JH15" i="4"/>
  <c r="JH16" i="4" s="1"/>
  <c r="JI15" i="4"/>
  <c r="JI16" i="4" s="1"/>
  <c r="JJ15" i="4"/>
  <c r="JJ16" i="4" s="1"/>
  <c r="JK15" i="4"/>
  <c r="JK16" i="4" s="1"/>
  <c r="JL15" i="4"/>
  <c r="JL16" i="4" s="1"/>
  <c r="JM15" i="4"/>
  <c r="JM16" i="4" s="1"/>
  <c r="JN15" i="4"/>
  <c r="JN16" i="4" s="1"/>
  <c r="JO15" i="4"/>
  <c r="JO16" i="4" s="1"/>
  <c r="JP15" i="4"/>
  <c r="JP16" i="4" s="1"/>
  <c r="JQ15" i="4"/>
  <c r="JQ16" i="4" s="1"/>
  <c r="JR15" i="4"/>
  <c r="JR16" i="4" s="1"/>
  <c r="JS15" i="4"/>
  <c r="JS16" i="4" s="1"/>
  <c r="JT15" i="4"/>
  <c r="JT16" i="4" s="1"/>
  <c r="JU15" i="4"/>
  <c r="JU16" i="4" s="1"/>
  <c r="JV15" i="4"/>
  <c r="JV16" i="4" s="1"/>
  <c r="JW15" i="4"/>
  <c r="JW16" i="4" s="1"/>
  <c r="JX15" i="4"/>
  <c r="JX16" i="4" s="1"/>
  <c r="JY15" i="4"/>
  <c r="JY16" i="4" s="1"/>
  <c r="JZ15" i="4"/>
  <c r="JZ16" i="4" s="1"/>
  <c r="KA15" i="4"/>
  <c r="KA16" i="4" s="1"/>
  <c r="KB15" i="4"/>
  <c r="KB16" i="4" s="1"/>
  <c r="KC15" i="4"/>
  <c r="KC16" i="4" s="1"/>
  <c r="KD15" i="4"/>
  <c r="KD16" i="4" s="1"/>
  <c r="KE15" i="4"/>
  <c r="KE16" i="4" s="1"/>
  <c r="KF15" i="4"/>
  <c r="KF16" i="4" s="1"/>
  <c r="KG15" i="4"/>
  <c r="KG16" i="4" s="1"/>
  <c r="KH15" i="4"/>
  <c r="KH16" i="4" s="1"/>
  <c r="KI15" i="4"/>
  <c r="KI16" i="4" s="1"/>
  <c r="KJ15" i="4"/>
  <c r="KJ16" i="4" s="1"/>
  <c r="KK15" i="4"/>
  <c r="KK16" i="4" s="1"/>
  <c r="KL15" i="4"/>
  <c r="KL16" i="4" s="1"/>
  <c r="KM15" i="4"/>
  <c r="KM16" i="4" s="1"/>
  <c r="KN15" i="4"/>
  <c r="KN16" i="4" s="1"/>
  <c r="KO15" i="4"/>
  <c r="KO16" i="4" s="1"/>
  <c r="KP15" i="4"/>
  <c r="KP16" i="4" s="1"/>
  <c r="KQ15" i="4"/>
  <c r="KQ16" i="4" s="1"/>
  <c r="KR15" i="4"/>
  <c r="KR16" i="4" s="1"/>
  <c r="KS15" i="4"/>
  <c r="KS16" i="4" s="1"/>
  <c r="KT15" i="4"/>
  <c r="KT16" i="4" s="1"/>
  <c r="KU15" i="4"/>
  <c r="KU16" i="4" s="1"/>
  <c r="KV15" i="4"/>
  <c r="KV16" i="4" s="1"/>
  <c r="KW15" i="4"/>
  <c r="KW16" i="4" s="1"/>
  <c r="KX15" i="4"/>
  <c r="KX16" i="4" s="1"/>
  <c r="KY15" i="4"/>
  <c r="KY16" i="4" s="1"/>
  <c r="KZ15" i="4"/>
  <c r="KZ16" i="4" s="1"/>
  <c r="LA15" i="4"/>
  <c r="LA16" i="4" s="1"/>
  <c r="LB15" i="4"/>
  <c r="LB16" i="4" s="1"/>
  <c r="LC15" i="4"/>
  <c r="LC16" i="4" s="1"/>
  <c r="LD15" i="4"/>
  <c r="LD16" i="4" s="1"/>
  <c r="LE15" i="4"/>
  <c r="LE16" i="4" s="1"/>
  <c r="LF15" i="4"/>
  <c r="LF16" i="4" s="1"/>
  <c r="LG15" i="4"/>
  <c r="LG16" i="4" s="1"/>
  <c r="LH15" i="4"/>
  <c r="LH16" i="4" s="1"/>
  <c r="LI15" i="4"/>
  <c r="LI16" i="4" s="1"/>
  <c r="LJ15" i="4"/>
  <c r="LJ16" i="4" s="1"/>
  <c r="LK15" i="4"/>
  <c r="LK16" i="4" s="1"/>
  <c r="LL15" i="4"/>
  <c r="LL16" i="4" s="1"/>
  <c r="LM15" i="4"/>
  <c r="LM16" i="4" s="1"/>
  <c r="LN15" i="4"/>
  <c r="LN16" i="4" s="1"/>
  <c r="LO15" i="4"/>
  <c r="LO16" i="4" s="1"/>
  <c r="LP15" i="4"/>
  <c r="LP16" i="4" s="1"/>
  <c r="LQ15" i="4"/>
  <c r="LQ16" i="4" s="1"/>
  <c r="LR15" i="4"/>
  <c r="LR16" i="4" s="1"/>
  <c r="LS15" i="4"/>
  <c r="LS16" i="4" s="1"/>
  <c r="LT15" i="4"/>
  <c r="LT16" i="4" s="1"/>
  <c r="LU15" i="4"/>
  <c r="LU16" i="4" s="1"/>
  <c r="LV15" i="4"/>
  <c r="LV16" i="4" s="1"/>
  <c r="LW15" i="4"/>
  <c r="LW16" i="4" s="1"/>
  <c r="LX15" i="4"/>
  <c r="LX16" i="4" s="1"/>
  <c r="LY15" i="4"/>
  <c r="LY16" i="4" s="1"/>
  <c r="LZ15" i="4"/>
  <c r="LZ16" i="4" s="1"/>
  <c r="MA15" i="4"/>
  <c r="MA16" i="4" s="1"/>
  <c r="MB15" i="4"/>
  <c r="MB16" i="4" s="1"/>
  <c r="MC15" i="4"/>
  <c r="MC16" i="4" s="1"/>
  <c r="MD15" i="4"/>
  <c r="MD16" i="4" s="1"/>
  <c r="ME15" i="4"/>
  <c r="ME16" i="4" s="1"/>
  <c r="MF15" i="4"/>
  <c r="MF16" i="4" s="1"/>
  <c r="MG15" i="4"/>
  <c r="MG16" i="4" s="1"/>
  <c r="MH15" i="4"/>
  <c r="MH16" i="4" s="1"/>
  <c r="MI15" i="4"/>
  <c r="MI16" i="4" s="1"/>
  <c r="MJ15" i="4"/>
  <c r="MJ16" i="4" s="1"/>
  <c r="MK15" i="4"/>
  <c r="MK16" i="4" s="1"/>
  <c r="ML15" i="4"/>
  <c r="ML16" i="4" s="1"/>
  <c r="MM15" i="4"/>
  <c r="MM16" i="4" s="1"/>
  <c r="MN15" i="4"/>
  <c r="MN16" i="4" s="1"/>
  <c r="MO15" i="4"/>
  <c r="MO16" i="4" s="1"/>
  <c r="MP15" i="4"/>
  <c r="MP16" i="4" s="1"/>
  <c r="MQ15" i="4"/>
  <c r="MQ16" i="4" s="1"/>
  <c r="MR15" i="4"/>
  <c r="MR16" i="4" s="1"/>
  <c r="MS15" i="4"/>
  <c r="MS16" i="4" s="1"/>
  <c r="MT15" i="4"/>
  <c r="MT16" i="4" s="1"/>
  <c r="MU15" i="4"/>
  <c r="MU16" i="4" s="1"/>
  <c r="MV15" i="4"/>
  <c r="MV16" i="4" s="1"/>
  <c r="MW15" i="4"/>
  <c r="MW16" i="4" s="1"/>
  <c r="MX15" i="4"/>
  <c r="MX16" i="4" s="1"/>
  <c r="MY15" i="4"/>
  <c r="MY16" i="4" s="1"/>
  <c r="MZ15" i="4"/>
  <c r="MZ16" i="4" s="1"/>
  <c r="NA15" i="4"/>
  <c r="NA16" i="4" s="1"/>
  <c r="NB15" i="4"/>
  <c r="NB16" i="4" s="1"/>
  <c r="NC15" i="4"/>
  <c r="NC16" i="4" s="1"/>
  <c r="ND15" i="4"/>
  <c r="ND16" i="4" s="1"/>
  <c r="NE15" i="4"/>
  <c r="NE16" i="4" s="1"/>
  <c r="NF15" i="4"/>
  <c r="NF16" i="4" s="1"/>
  <c r="NG15" i="4"/>
  <c r="NG16" i="4" s="1"/>
  <c r="NH15" i="4"/>
  <c r="NH16" i="4" s="1"/>
  <c r="NI15" i="4"/>
  <c r="NI16" i="4" s="1"/>
  <c r="NJ15" i="4"/>
  <c r="NJ16" i="4" s="1"/>
  <c r="NK15" i="4"/>
  <c r="NK16" i="4" s="1"/>
  <c r="NL15" i="4"/>
  <c r="NL16" i="4" s="1"/>
  <c r="NM15" i="4"/>
  <c r="NM16" i="4" s="1"/>
  <c r="NN15" i="4"/>
  <c r="NN16" i="4" s="1"/>
  <c r="NO15" i="4"/>
  <c r="NO16" i="4" s="1"/>
  <c r="NP15" i="4"/>
  <c r="NP16" i="4" s="1"/>
  <c r="NQ15" i="4"/>
  <c r="NQ16" i="4" s="1"/>
  <c r="NR15" i="4"/>
  <c r="NR16" i="4" s="1"/>
  <c r="NS15" i="4"/>
  <c r="NS16" i="4" s="1"/>
  <c r="NT15" i="4"/>
  <c r="NT16" i="4" s="1"/>
  <c r="NU15" i="4"/>
  <c r="NU16" i="4" s="1"/>
  <c r="NV15" i="4"/>
  <c r="NV16" i="4" s="1"/>
  <c r="NW15" i="4"/>
  <c r="NW16" i="4" s="1"/>
  <c r="NX15" i="4"/>
  <c r="NX16" i="4" s="1"/>
  <c r="NY15" i="4"/>
  <c r="NY16" i="4" s="1"/>
  <c r="NZ15" i="4"/>
  <c r="NZ16" i="4" s="1"/>
  <c r="OA15" i="4"/>
  <c r="OA16" i="4" s="1"/>
  <c r="OB15" i="4"/>
  <c r="OB16" i="4" s="1"/>
  <c r="OC15" i="4"/>
  <c r="OC16" i="4" s="1"/>
  <c r="OD15" i="4"/>
  <c r="OD16" i="4" s="1"/>
  <c r="OE15" i="4"/>
  <c r="OE16" i="4" s="1"/>
  <c r="OF15" i="4"/>
  <c r="OF16" i="4" s="1"/>
  <c r="OG15" i="4"/>
  <c r="OG16" i="4" s="1"/>
  <c r="OH15" i="4"/>
  <c r="OH16" i="4" s="1"/>
  <c r="OI15" i="4"/>
  <c r="OI16" i="4" s="1"/>
  <c r="OJ15" i="4"/>
  <c r="OJ16" i="4" s="1"/>
  <c r="OK15" i="4"/>
  <c r="OK16" i="4" s="1"/>
  <c r="OL15" i="4"/>
  <c r="OL16" i="4" s="1"/>
  <c r="OM15" i="4"/>
  <c r="OM16" i="4" s="1"/>
  <c r="ON15" i="4"/>
  <c r="ON16" i="4" s="1"/>
  <c r="OO15" i="4"/>
  <c r="OO16" i="4" s="1"/>
  <c r="OP15" i="4"/>
  <c r="OP16" i="4" s="1"/>
  <c r="OQ15" i="4"/>
  <c r="OQ16" i="4" s="1"/>
  <c r="OR15" i="4"/>
  <c r="OR16" i="4" s="1"/>
  <c r="OS15" i="4"/>
  <c r="OS16" i="4" s="1"/>
  <c r="OT15" i="4"/>
  <c r="OT16" i="4" s="1"/>
  <c r="OU15" i="4"/>
  <c r="OU16" i="4" s="1"/>
  <c r="OV15" i="4"/>
  <c r="OV16" i="4" s="1"/>
  <c r="OW15" i="4"/>
  <c r="OW16" i="4" s="1"/>
  <c r="OX15" i="4"/>
  <c r="OX16" i="4" s="1"/>
  <c r="OY15" i="4"/>
  <c r="OY16" i="4" s="1"/>
  <c r="OZ15" i="4"/>
  <c r="OZ16" i="4" s="1"/>
  <c r="PA15" i="4"/>
  <c r="PA16" i="4" s="1"/>
  <c r="PB15" i="4"/>
  <c r="PB16" i="4" s="1"/>
  <c r="PC15" i="4"/>
  <c r="PC16" i="4" s="1"/>
  <c r="PD15" i="4"/>
  <c r="PD16" i="4" s="1"/>
  <c r="PE15" i="4"/>
  <c r="PE16" i="4" s="1"/>
  <c r="PF15" i="4"/>
  <c r="PF16" i="4" s="1"/>
  <c r="PG15" i="4"/>
  <c r="PG16" i="4" s="1"/>
  <c r="PH15" i="4"/>
  <c r="PH16" i="4" s="1"/>
  <c r="PI15" i="4"/>
  <c r="PI16" i="4" s="1"/>
  <c r="PJ15" i="4"/>
  <c r="PJ16" i="4" s="1"/>
  <c r="PK15" i="4"/>
  <c r="PK16" i="4" s="1"/>
  <c r="PL15" i="4"/>
  <c r="PL16" i="4" s="1"/>
  <c r="PM15" i="4"/>
  <c r="PM16" i="4" s="1"/>
  <c r="PN15" i="4"/>
  <c r="PN16" i="4" s="1"/>
  <c r="PO15" i="4"/>
  <c r="PO16" i="4" s="1"/>
  <c r="PP15" i="4"/>
  <c r="PP16" i="4" s="1"/>
  <c r="PQ15" i="4"/>
  <c r="PQ16" i="4" s="1"/>
  <c r="PR15" i="4"/>
  <c r="PR16" i="4" s="1"/>
  <c r="PS15" i="4"/>
  <c r="PS16" i="4" s="1"/>
  <c r="PT15" i="4"/>
  <c r="PT16" i="4" s="1"/>
  <c r="PU15" i="4"/>
  <c r="PU16" i="4" s="1"/>
  <c r="PV15" i="4"/>
  <c r="PV16" i="4" s="1"/>
  <c r="PW15" i="4"/>
  <c r="PW16" i="4" s="1"/>
  <c r="PX15" i="4"/>
  <c r="PX16" i="4" s="1"/>
  <c r="PY15" i="4"/>
  <c r="PY16" i="4" s="1"/>
  <c r="PZ15" i="4"/>
  <c r="PZ16" i="4" s="1"/>
  <c r="QA15" i="4"/>
  <c r="QA16" i="4" s="1"/>
  <c r="QB15" i="4"/>
  <c r="QB16" i="4" s="1"/>
  <c r="QC15" i="4"/>
  <c r="QC16" i="4" s="1"/>
  <c r="QD15" i="4"/>
  <c r="QD16" i="4" s="1"/>
  <c r="QE15" i="4"/>
  <c r="QE16" i="4" s="1"/>
  <c r="QF15" i="4"/>
  <c r="QF16" i="4" s="1"/>
  <c r="QG15" i="4"/>
  <c r="QG16" i="4" s="1"/>
  <c r="QH15" i="4"/>
  <c r="QH16" i="4" s="1"/>
  <c r="QI15" i="4"/>
  <c r="QI16" i="4" s="1"/>
  <c r="QJ15" i="4"/>
  <c r="QJ16" i="4" s="1"/>
  <c r="QK15" i="4"/>
  <c r="QK16" i="4" s="1"/>
  <c r="QL15" i="4"/>
  <c r="QL16" i="4" s="1"/>
  <c r="QM15" i="4"/>
  <c r="QM16" i="4" s="1"/>
  <c r="QN15" i="4"/>
  <c r="QN16" i="4" s="1"/>
  <c r="QO15" i="4"/>
  <c r="QO16" i="4" s="1"/>
  <c r="QP15" i="4"/>
  <c r="QP16" i="4" s="1"/>
  <c r="QQ15" i="4"/>
  <c r="QQ16" i="4" s="1"/>
  <c r="QR15" i="4"/>
  <c r="QR16" i="4" s="1"/>
  <c r="QS15" i="4"/>
  <c r="QS16" i="4" s="1"/>
  <c r="QT15" i="4"/>
  <c r="QT16" i="4" s="1"/>
  <c r="QU15" i="4"/>
  <c r="QU16" i="4" s="1"/>
  <c r="QV15" i="4"/>
  <c r="QV16" i="4" s="1"/>
  <c r="QW15" i="4"/>
  <c r="QW16" i="4" s="1"/>
  <c r="QX15" i="4"/>
  <c r="QX16" i="4" s="1"/>
  <c r="QY15" i="4"/>
  <c r="QY16" i="4" s="1"/>
  <c r="QZ15" i="4"/>
  <c r="QZ16" i="4" s="1"/>
  <c r="RA15" i="4"/>
  <c r="RA16" i="4" s="1"/>
  <c r="RB15" i="4"/>
  <c r="RB16" i="4" s="1"/>
  <c r="RC15" i="4"/>
  <c r="RC16" i="4" s="1"/>
  <c r="RD15" i="4"/>
  <c r="RD16" i="4" s="1"/>
  <c r="RE15" i="4"/>
  <c r="RE16" i="4" s="1"/>
  <c r="RF15" i="4"/>
  <c r="RF16" i="4" s="1"/>
  <c r="RG15" i="4"/>
  <c r="RG16" i="4" s="1"/>
  <c r="RH15" i="4"/>
  <c r="RH16" i="4" s="1"/>
  <c r="RI15" i="4"/>
  <c r="RI16" i="4" s="1"/>
  <c r="RJ15" i="4"/>
  <c r="RJ16" i="4" s="1"/>
  <c r="RK15" i="4"/>
  <c r="RK16" i="4" s="1"/>
  <c r="RL15" i="4"/>
  <c r="RL16" i="4" s="1"/>
  <c r="RM15" i="4"/>
  <c r="RM16" i="4" s="1"/>
  <c r="RN15" i="4"/>
  <c r="RN16" i="4" s="1"/>
  <c r="RO15" i="4"/>
  <c r="RO16" i="4" s="1"/>
  <c r="RP15" i="4"/>
  <c r="RP16" i="4" s="1"/>
  <c r="RQ15" i="4"/>
  <c r="RQ16" i="4" s="1"/>
  <c r="RR15" i="4"/>
  <c r="RR16" i="4" s="1"/>
  <c r="RS15" i="4"/>
  <c r="RS16" i="4" s="1"/>
  <c r="RT15" i="4"/>
  <c r="RT16" i="4" s="1"/>
  <c r="RU15" i="4"/>
  <c r="RU16" i="4" s="1"/>
  <c r="RV15" i="4"/>
  <c r="RV16" i="4" s="1"/>
  <c r="RW15" i="4"/>
  <c r="RW16" i="4" s="1"/>
  <c r="RX15" i="4"/>
  <c r="RX16" i="4" s="1"/>
  <c r="RY15" i="4"/>
  <c r="RY16" i="4" s="1"/>
  <c r="RZ15" i="4"/>
  <c r="RZ16" i="4" s="1"/>
  <c r="SA15" i="4"/>
  <c r="SA16" i="4" s="1"/>
  <c r="SB15" i="4"/>
  <c r="SB16" i="4" s="1"/>
  <c r="SC15" i="4"/>
  <c r="SC16" i="4" s="1"/>
  <c r="SD15" i="4"/>
  <c r="SD16" i="4" s="1"/>
  <c r="SE15" i="4"/>
  <c r="SE16" i="4" s="1"/>
  <c r="SF15" i="4"/>
  <c r="SF16" i="4" s="1"/>
  <c r="SG15" i="4"/>
  <c r="SG16" i="4" s="1"/>
  <c r="SH15" i="4"/>
  <c r="SH16" i="4" s="1"/>
  <c r="SI15" i="4"/>
  <c r="SI16" i="4" s="1"/>
  <c r="SJ15" i="4"/>
  <c r="SJ16" i="4" s="1"/>
  <c r="SK15" i="4"/>
  <c r="SK16" i="4" s="1"/>
  <c r="SL15" i="4"/>
  <c r="SL16" i="4" s="1"/>
  <c r="SM15" i="4"/>
  <c r="SM16" i="4" s="1"/>
  <c r="SN15" i="4"/>
  <c r="SN16" i="4" s="1"/>
  <c r="SO15" i="4"/>
  <c r="SO16" i="4" s="1"/>
  <c r="SP15" i="4"/>
  <c r="SP16" i="4" s="1"/>
  <c r="SQ15" i="4"/>
  <c r="SQ16" i="4" s="1"/>
  <c r="SR15" i="4"/>
  <c r="SR16" i="4" s="1"/>
  <c r="SS15" i="4"/>
  <c r="SS16" i="4" s="1"/>
  <c r="ST15" i="4"/>
  <c r="ST16" i="4" s="1"/>
  <c r="SU15" i="4"/>
  <c r="SU16" i="4" s="1"/>
  <c r="SV15" i="4"/>
  <c r="SV16" i="4" s="1"/>
  <c r="SW15" i="4"/>
  <c r="SW16" i="4" s="1"/>
  <c r="SX15" i="4"/>
  <c r="SX16" i="4" s="1"/>
  <c r="SY15" i="4"/>
  <c r="SY16" i="4" s="1"/>
  <c r="SZ15" i="4"/>
  <c r="SZ16" i="4" s="1"/>
  <c r="TA15" i="4"/>
  <c r="TA16" i="4" s="1"/>
  <c r="TB15" i="4"/>
  <c r="TB16" i="4" s="1"/>
  <c r="TC15" i="4"/>
  <c r="TC16" i="4" s="1"/>
  <c r="TD15" i="4"/>
  <c r="TD16" i="4" s="1"/>
  <c r="TE15" i="4"/>
  <c r="TE16" i="4" s="1"/>
  <c r="TF15" i="4"/>
  <c r="TF16" i="4" s="1"/>
  <c r="TG15" i="4"/>
  <c r="TG16" i="4" s="1"/>
  <c r="TH15" i="4"/>
  <c r="TH16" i="4" s="1"/>
  <c r="TI15" i="4"/>
  <c r="TI16" i="4" s="1"/>
  <c r="TJ15" i="4"/>
  <c r="TJ16" i="4" s="1"/>
  <c r="TK15" i="4"/>
  <c r="TK16" i="4" s="1"/>
  <c r="TL15" i="4"/>
  <c r="TL16" i="4" s="1"/>
  <c r="TM15" i="4"/>
  <c r="TM16" i="4" s="1"/>
  <c r="TN15" i="4"/>
  <c r="TN16" i="4" s="1"/>
  <c r="TO15" i="4"/>
  <c r="TO16" i="4" s="1"/>
  <c r="TP15" i="4"/>
  <c r="TP16" i="4" s="1"/>
  <c r="TQ15" i="4"/>
  <c r="TQ16" i="4" s="1"/>
  <c r="TR15" i="4"/>
  <c r="TR16" i="4" s="1"/>
  <c r="TS15" i="4"/>
  <c r="TS16" i="4" s="1"/>
  <c r="TT15" i="4"/>
  <c r="TT16" i="4" s="1"/>
  <c r="TU15" i="4"/>
  <c r="TU16" i="4" s="1"/>
  <c r="TV15" i="4"/>
  <c r="TV16" i="4" s="1"/>
  <c r="TW15" i="4"/>
  <c r="TW16" i="4" s="1"/>
  <c r="TX15" i="4"/>
  <c r="TX16" i="4" s="1"/>
  <c r="TY15" i="4"/>
  <c r="TY16" i="4" s="1"/>
  <c r="TZ15" i="4"/>
  <c r="TZ16" i="4" s="1"/>
  <c r="UA15" i="4"/>
  <c r="UA16" i="4" s="1"/>
  <c r="UB15" i="4"/>
  <c r="UB16" i="4" s="1"/>
  <c r="UC15" i="4"/>
  <c r="UC16" i="4" s="1"/>
  <c r="UD15" i="4"/>
  <c r="UD16" i="4" s="1"/>
  <c r="UE15" i="4"/>
  <c r="UE16" i="4" s="1"/>
  <c r="UF15" i="4"/>
  <c r="UF16" i="4" s="1"/>
  <c r="UG15" i="4"/>
  <c r="UG16" i="4" s="1"/>
  <c r="UH15" i="4"/>
  <c r="UH16" i="4" s="1"/>
  <c r="UI15" i="4"/>
  <c r="UI16" i="4" s="1"/>
  <c r="UJ15" i="4"/>
  <c r="UJ16" i="4" s="1"/>
  <c r="UK15" i="4"/>
  <c r="UK16" i="4" s="1"/>
  <c r="UL15" i="4"/>
  <c r="UL16" i="4" s="1"/>
  <c r="UM15" i="4"/>
  <c r="UM16" i="4" s="1"/>
  <c r="UN15" i="4"/>
  <c r="UN16" i="4" s="1"/>
  <c r="UO15" i="4"/>
  <c r="UO16" i="4" s="1"/>
  <c r="UP15" i="4"/>
  <c r="UP16" i="4" s="1"/>
  <c r="UQ15" i="4"/>
  <c r="UQ16" i="4" s="1"/>
  <c r="UR15" i="4"/>
  <c r="UR16" i="4" s="1"/>
  <c r="US15" i="4"/>
  <c r="US16" i="4" s="1"/>
  <c r="UT15" i="4"/>
  <c r="UT16" i="4" s="1"/>
  <c r="UU15" i="4"/>
  <c r="UU16" i="4" s="1"/>
  <c r="UV15" i="4"/>
  <c r="UV16" i="4" s="1"/>
  <c r="UW15" i="4"/>
  <c r="UW16" i="4" s="1"/>
  <c r="UX15" i="4"/>
  <c r="UX16" i="4" s="1"/>
  <c r="UY15" i="4"/>
  <c r="UY16" i="4" s="1"/>
  <c r="UZ15" i="4"/>
  <c r="UZ16" i="4" s="1"/>
  <c r="VA15" i="4"/>
  <c r="VA16" i="4" s="1"/>
  <c r="VB15" i="4"/>
  <c r="VB16" i="4" s="1"/>
  <c r="VC15" i="4"/>
  <c r="VC16" i="4" s="1"/>
  <c r="VD15" i="4"/>
  <c r="VD16" i="4" s="1"/>
  <c r="VE15" i="4"/>
  <c r="VE16" i="4" s="1"/>
  <c r="VF15" i="4"/>
  <c r="VF16" i="4" s="1"/>
  <c r="VG15" i="4"/>
  <c r="VG16" i="4" s="1"/>
  <c r="VH15" i="4"/>
  <c r="VH16" i="4" s="1"/>
  <c r="VI15" i="4"/>
  <c r="VI16" i="4" s="1"/>
  <c r="VJ15" i="4"/>
  <c r="VJ16" i="4" s="1"/>
  <c r="VK15" i="4"/>
  <c r="VK16" i="4" s="1"/>
  <c r="VL15" i="4"/>
  <c r="VL16" i="4" s="1"/>
  <c r="VM15" i="4"/>
  <c r="VM16" i="4" s="1"/>
  <c r="VN15" i="4"/>
  <c r="VN16" i="4" s="1"/>
  <c r="VO15" i="4"/>
  <c r="VO16" i="4" s="1"/>
  <c r="VP15" i="4"/>
  <c r="VP16" i="4" s="1"/>
  <c r="VQ15" i="4"/>
  <c r="VQ16" i="4" s="1"/>
  <c r="VR15" i="4"/>
  <c r="VR16" i="4" s="1"/>
  <c r="VS15" i="4"/>
  <c r="VS16" i="4" s="1"/>
  <c r="VT15" i="4"/>
  <c r="VT16" i="4" s="1"/>
  <c r="VU15" i="4"/>
  <c r="VU16" i="4" s="1"/>
  <c r="C15" i="4"/>
  <c r="C16" i="4" s="1"/>
  <c r="D15" i="2"/>
  <c r="D16" i="2" s="1"/>
  <c r="E15" i="2"/>
  <c r="E16" i="2" s="1"/>
  <c r="F15" i="2"/>
  <c r="F16" i="2" s="1"/>
  <c r="G15" i="2"/>
  <c r="G16" i="2" s="1"/>
  <c r="H15" i="2"/>
  <c r="H16" i="2" s="1"/>
  <c r="I15" i="2"/>
  <c r="I16" i="2" s="1"/>
  <c r="J15" i="2"/>
  <c r="J16" i="2" s="1"/>
  <c r="K15" i="2"/>
  <c r="K16" i="2" s="1"/>
  <c r="L15" i="2"/>
  <c r="L16" i="2" s="1"/>
  <c r="M15" i="2"/>
  <c r="M16" i="2" s="1"/>
  <c r="N15" i="2"/>
  <c r="N16" i="2" s="1"/>
  <c r="O15" i="2"/>
  <c r="O16" i="2" s="1"/>
  <c r="P15" i="2"/>
  <c r="P16" i="2" s="1"/>
  <c r="Q15" i="2"/>
  <c r="Q16" i="2" s="1"/>
  <c r="R15" i="2"/>
  <c r="R16" i="2" s="1"/>
  <c r="S15" i="2"/>
  <c r="S16" i="2" s="1"/>
  <c r="T15" i="2"/>
  <c r="T16" i="2" s="1"/>
  <c r="U15" i="2"/>
  <c r="U16" i="2" s="1"/>
  <c r="V15" i="2"/>
  <c r="V16" i="2" s="1"/>
  <c r="W15" i="2"/>
  <c r="W16" i="2" s="1"/>
  <c r="X15" i="2"/>
  <c r="X16" i="2" s="1"/>
  <c r="Y15" i="2"/>
  <c r="Y16" i="2" s="1"/>
  <c r="Z15" i="2"/>
  <c r="Z16" i="2" s="1"/>
  <c r="AA15" i="2"/>
  <c r="AA16" i="2" s="1"/>
  <c r="AB15" i="2"/>
  <c r="AB16" i="2" s="1"/>
  <c r="AC15" i="2"/>
  <c r="AC16" i="2" s="1"/>
  <c r="AD15" i="2"/>
  <c r="AD16" i="2" s="1"/>
  <c r="AE15" i="2"/>
  <c r="AE16" i="2" s="1"/>
  <c r="AF15" i="2"/>
  <c r="AF16" i="2" s="1"/>
  <c r="AG15" i="2"/>
  <c r="AG16" i="2" s="1"/>
  <c r="AH15" i="2"/>
  <c r="AH16" i="2" s="1"/>
  <c r="AI15" i="2"/>
  <c r="AI16" i="2" s="1"/>
  <c r="AJ15" i="2"/>
  <c r="AJ16" i="2" s="1"/>
  <c r="AK15" i="2"/>
  <c r="AK16" i="2" s="1"/>
  <c r="AL15" i="2"/>
  <c r="AL16" i="2" s="1"/>
  <c r="AM15" i="2"/>
  <c r="AM16" i="2" s="1"/>
  <c r="AN15" i="2"/>
  <c r="AN16" i="2" s="1"/>
  <c r="AO15" i="2"/>
  <c r="AO16" i="2" s="1"/>
  <c r="AP15" i="2"/>
  <c r="AP16" i="2" s="1"/>
  <c r="AQ15" i="2"/>
  <c r="AQ16" i="2" s="1"/>
  <c r="AR15" i="2"/>
  <c r="AR16" i="2" s="1"/>
  <c r="AS15" i="2"/>
  <c r="AS16" i="2" s="1"/>
  <c r="AT15" i="2"/>
  <c r="AT16" i="2" s="1"/>
  <c r="AU15" i="2"/>
  <c r="AU16" i="2" s="1"/>
  <c r="AV15" i="2"/>
  <c r="AV16" i="2" s="1"/>
  <c r="AW15" i="2"/>
  <c r="AW16" i="2" s="1"/>
  <c r="AX15" i="2"/>
  <c r="AX16" i="2" s="1"/>
  <c r="AY15" i="2"/>
  <c r="AY16" i="2" s="1"/>
  <c r="AZ15" i="2"/>
  <c r="AZ16" i="2" s="1"/>
  <c r="BA15" i="2"/>
  <c r="BA16" i="2" s="1"/>
  <c r="BB15" i="2"/>
  <c r="BB16" i="2" s="1"/>
  <c r="BC15" i="2"/>
  <c r="BC16" i="2" s="1"/>
  <c r="BD15" i="2"/>
  <c r="BD16" i="2" s="1"/>
  <c r="BE15" i="2"/>
  <c r="BE16" i="2" s="1"/>
  <c r="BF15" i="2"/>
  <c r="BF16" i="2" s="1"/>
  <c r="BG15" i="2"/>
  <c r="BG16" i="2" s="1"/>
  <c r="BH15" i="2"/>
  <c r="BH16" i="2" s="1"/>
  <c r="BI15" i="2"/>
  <c r="BI16" i="2" s="1"/>
  <c r="BJ15" i="2"/>
  <c r="BJ16" i="2" s="1"/>
  <c r="BK15" i="2"/>
  <c r="BK16" i="2" s="1"/>
  <c r="BL15" i="2"/>
  <c r="BL16" i="2" s="1"/>
  <c r="BM15" i="2"/>
  <c r="BM16" i="2" s="1"/>
  <c r="BN15" i="2"/>
  <c r="BN16" i="2" s="1"/>
  <c r="BO15" i="2"/>
  <c r="BO16" i="2" s="1"/>
  <c r="BP15" i="2"/>
  <c r="BP16" i="2" s="1"/>
  <c r="BQ15" i="2"/>
  <c r="BQ16" i="2" s="1"/>
  <c r="BR15" i="2"/>
  <c r="BR16" i="2" s="1"/>
  <c r="BS15" i="2"/>
  <c r="BS16" i="2" s="1"/>
  <c r="BT15" i="2"/>
  <c r="BT16" i="2" s="1"/>
  <c r="BU15" i="2"/>
  <c r="BU16" i="2" s="1"/>
  <c r="BV15" i="2"/>
  <c r="BV16" i="2" s="1"/>
  <c r="BW15" i="2"/>
  <c r="BW16" i="2" s="1"/>
  <c r="BX15" i="2"/>
  <c r="BX16" i="2" s="1"/>
  <c r="BY15" i="2"/>
  <c r="BY16" i="2" s="1"/>
  <c r="BZ15" i="2"/>
  <c r="BZ16" i="2" s="1"/>
  <c r="CA15" i="2"/>
  <c r="CA16" i="2" s="1"/>
  <c r="CB15" i="2"/>
  <c r="CB16" i="2" s="1"/>
  <c r="CC15" i="2"/>
  <c r="CC16" i="2" s="1"/>
  <c r="CD15" i="2"/>
  <c r="CD16" i="2" s="1"/>
  <c r="CE15" i="2"/>
  <c r="CE16" i="2" s="1"/>
  <c r="CF15" i="2"/>
  <c r="CF16" i="2" s="1"/>
  <c r="CG15" i="2"/>
  <c r="CG16" i="2" s="1"/>
  <c r="CH15" i="2"/>
  <c r="CH16" i="2" s="1"/>
  <c r="CI15" i="2"/>
  <c r="CI16" i="2" s="1"/>
  <c r="CJ15" i="2"/>
  <c r="CJ16" i="2" s="1"/>
  <c r="CK15" i="2"/>
  <c r="CK16" i="2" s="1"/>
  <c r="CL15" i="2"/>
  <c r="CL16" i="2" s="1"/>
  <c r="CM15" i="2"/>
  <c r="CM16" i="2" s="1"/>
  <c r="CN15" i="2"/>
  <c r="CN16" i="2" s="1"/>
  <c r="CO15" i="2"/>
  <c r="CO16" i="2" s="1"/>
  <c r="CP15" i="2"/>
  <c r="CP16" i="2" s="1"/>
  <c r="CQ15" i="2"/>
  <c r="CQ16" i="2" s="1"/>
  <c r="CR15" i="2"/>
  <c r="CR16" i="2" s="1"/>
  <c r="CS15" i="2"/>
  <c r="CS16" i="2" s="1"/>
  <c r="CT15" i="2"/>
  <c r="CT16" i="2" s="1"/>
  <c r="CU15" i="2"/>
  <c r="CU16" i="2" s="1"/>
  <c r="CV15" i="2"/>
  <c r="CV16" i="2" s="1"/>
  <c r="CW15" i="2"/>
  <c r="CW16" i="2" s="1"/>
  <c r="CX15" i="2"/>
  <c r="CX16" i="2" s="1"/>
  <c r="CY15" i="2"/>
  <c r="CY16" i="2" s="1"/>
  <c r="CZ15" i="2"/>
  <c r="CZ16" i="2" s="1"/>
  <c r="DA15" i="2"/>
  <c r="DA16" i="2" s="1"/>
  <c r="DB15" i="2"/>
  <c r="DB16" i="2" s="1"/>
  <c r="DC15" i="2"/>
  <c r="DC16" i="2" s="1"/>
  <c r="DD15" i="2"/>
  <c r="DD16" i="2" s="1"/>
  <c r="DE15" i="2"/>
  <c r="DE16" i="2" s="1"/>
  <c r="DF15" i="2"/>
  <c r="DF16" i="2" s="1"/>
  <c r="DG15" i="2"/>
  <c r="DG16" i="2" s="1"/>
  <c r="DH15" i="2"/>
  <c r="DH16" i="2" s="1"/>
  <c r="DI15" i="2"/>
  <c r="DI16" i="2" s="1"/>
  <c r="DJ15" i="2"/>
  <c r="DJ16" i="2" s="1"/>
  <c r="DK15" i="2"/>
  <c r="DK16" i="2" s="1"/>
  <c r="DL15" i="2"/>
  <c r="DL16" i="2" s="1"/>
  <c r="DM15" i="2"/>
  <c r="DM16" i="2" s="1"/>
  <c r="DN15" i="2"/>
  <c r="DN16" i="2" s="1"/>
  <c r="DO15" i="2"/>
  <c r="DO16" i="2" s="1"/>
  <c r="DP15" i="2"/>
  <c r="DP16" i="2" s="1"/>
  <c r="DQ15" i="2"/>
  <c r="DQ16" i="2" s="1"/>
  <c r="DR15" i="2"/>
  <c r="DR16" i="2" s="1"/>
  <c r="DS15" i="2"/>
  <c r="DS16" i="2" s="1"/>
  <c r="DT15" i="2"/>
  <c r="DT16" i="2" s="1"/>
  <c r="DU15" i="2"/>
  <c r="DU16" i="2" s="1"/>
  <c r="DV15" i="2"/>
  <c r="DV16" i="2" s="1"/>
  <c r="DW15" i="2"/>
  <c r="DW16" i="2" s="1"/>
  <c r="DX15" i="2"/>
  <c r="DX16" i="2" s="1"/>
  <c r="DY15" i="2"/>
  <c r="DY16" i="2" s="1"/>
  <c r="DZ15" i="2"/>
  <c r="DZ16" i="2" s="1"/>
  <c r="EA15" i="2"/>
  <c r="EA16" i="2" s="1"/>
  <c r="EB15" i="2"/>
  <c r="EB16" i="2" s="1"/>
  <c r="EC15" i="2"/>
  <c r="EC16" i="2" s="1"/>
  <c r="ED15" i="2"/>
  <c r="ED16" i="2" s="1"/>
  <c r="EE15" i="2"/>
  <c r="EE16" i="2" s="1"/>
  <c r="EF15" i="2"/>
  <c r="EF16" i="2" s="1"/>
  <c r="EG15" i="2"/>
  <c r="EG16" i="2" s="1"/>
  <c r="EH15" i="2"/>
  <c r="EH16" i="2" s="1"/>
  <c r="EI15" i="2"/>
  <c r="EI16" i="2" s="1"/>
  <c r="EJ15" i="2"/>
  <c r="EJ16" i="2" s="1"/>
  <c r="EK15" i="2"/>
  <c r="EK16" i="2" s="1"/>
  <c r="EL15" i="2"/>
  <c r="EL16" i="2" s="1"/>
  <c r="EM15" i="2"/>
  <c r="EM16" i="2" s="1"/>
  <c r="EN15" i="2"/>
  <c r="EN16" i="2" s="1"/>
  <c r="EO15" i="2"/>
  <c r="EO16" i="2" s="1"/>
  <c r="EP15" i="2"/>
  <c r="EP16" i="2" s="1"/>
  <c r="EQ15" i="2"/>
  <c r="EQ16" i="2" s="1"/>
  <c r="ER15" i="2"/>
  <c r="ER16" i="2" s="1"/>
  <c r="ES15" i="2"/>
  <c r="ES16" i="2" s="1"/>
  <c r="ET15" i="2"/>
  <c r="ET16" i="2" s="1"/>
  <c r="EU15" i="2"/>
  <c r="EU16" i="2" s="1"/>
  <c r="EV15" i="2"/>
  <c r="EV16" i="2" s="1"/>
  <c r="EW15" i="2"/>
  <c r="EW16" i="2" s="1"/>
  <c r="EX15" i="2"/>
  <c r="EX16" i="2" s="1"/>
  <c r="EY15" i="2"/>
  <c r="EY16" i="2" s="1"/>
  <c r="EZ15" i="2"/>
  <c r="EZ16" i="2" s="1"/>
  <c r="FA15" i="2"/>
  <c r="FA16" i="2" s="1"/>
  <c r="FB15" i="2"/>
  <c r="FB16" i="2" s="1"/>
  <c r="FC15" i="2"/>
  <c r="FC16" i="2" s="1"/>
  <c r="FD15" i="2"/>
  <c r="FD16" i="2" s="1"/>
  <c r="FE15" i="2"/>
  <c r="FE16" i="2" s="1"/>
  <c r="FF15" i="2"/>
  <c r="FF16" i="2" s="1"/>
  <c r="FG15" i="2"/>
  <c r="FG16" i="2" s="1"/>
  <c r="FH15" i="2"/>
  <c r="FH16" i="2" s="1"/>
  <c r="FI15" i="2"/>
  <c r="FI16" i="2" s="1"/>
  <c r="FJ15" i="2"/>
  <c r="FJ16" i="2" s="1"/>
  <c r="FK15" i="2"/>
  <c r="FK16" i="2" s="1"/>
  <c r="FL15" i="2"/>
  <c r="FL16" i="2" s="1"/>
  <c r="FM15" i="2"/>
  <c r="FM16" i="2" s="1"/>
  <c r="FN15" i="2"/>
  <c r="FN16" i="2" s="1"/>
  <c r="FO15" i="2"/>
  <c r="FO16" i="2" s="1"/>
  <c r="FP15" i="2"/>
  <c r="FP16" i="2" s="1"/>
  <c r="FQ15" i="2"/>
  <c r="FQ16" i="2" s="1"/>
  <c r="FR15" i="2"/>
  <c r="FR16" i="2" s="1"/>
  <c r="FS15" i="2"/>
  <c r="FS16" i="2" s="1"/>
  <c r="FT15" i="2"/>
  <c r="FT16" i="2" s="1"/>
  <c r="FU15" i="2"/>
  <c r="FU16" i="2" s="1"/>
  <c r="FV15" i="2"/>
  <c r="FV16" i="2" s="1"/>
  <c r="FW15" i="2"/>
  <c r="FW16" i="2" s="1"/>
  <c r="FX15" i="2"/>
  <c r="FX16" i="2" s="1"/>
  <c r="FY15" i="2"/>
  <c r="FY16" i="2" s="1"/>
  <c r="FZ15" i="2"/>
  <c r="FZ16" i="2" s="1"/>
  <c r="GA15" i="2"/>
  <c r="GA16" i="2" s="1"/>
  <c r="GB15" i="2"/>
  <c r="GB16" i="2" s="1"/>
  <c r="GC15" i="2"/>
  <c r="GC16" i="2" s="1"/>
  <c r="GD15" i="2"/>
  <c r="GD16" i="2" s="1"/>
  <c r="GE15" i="2"/>
  <c r="GE16" i="2" s="1"/>
  <c r="GF15" i="2"/>
  <c r="GF16" i="2" s="1"/>
  <c r="GG15" i="2"/>
  <c r="GG16" i="2" s="1"/>
  <c r="GH15" i="2"/>
  <c r="GH16" i="2" s="1"/>
  <c r="GI15" i="2"/>
  <c r="GI16" i="2" s="1"/>
  <c r="GJ15" i="2"/>
  <c r="GJ16" i="2" s="1"/>
  <c r="GK15" i="2"/>
  <c r="GK16" i="2" s="1"/>
  <c r="GL15" i="2"/>
  <c r="GL16" i="2" s="1"/>
  <c r="GM15" i="2"/>
  <c r="GM16" i="2" s="1"/>
  <c r="GN15" i="2"/>
  <c r="GN16" i="2" s="1"/>
  <c r="GO15" i="2"/>
  <c r="GO16" i="2" s="1"/>
  <c r="GP15" i="2"/>
  <c r="GP16" i="2" s="1"/>
  <c r="GQ15" i="2"/>
  <c r="GQ16" i="2" s="1"/>
  <c r="GR15" i="2"/>
  <c r="GR16" i="2" s="1"/>
  <c r="GS15" i="2"/>
  <c r="GS16" i="2" s="1"/>
  <c r="GT15" i="2"/>
  <c r="GT16" i="2" s="1"/>
  <c r="GU15" i="2"/>
  <c r="GU16" i="2" s="1"/>
  <c r="GV15" i="2"/>
  <c r="GV16" i="2" s="1"/>
  <c r="GW15" i="2"/>
  <c r="GW16" i="2" s="1"/>
  <c r="GX15" i="2"/>
  <c r="GX16" i="2" s="1"/>
  <c r="GY15" i="2"/>
  <c r="GY16" i="2" s="1"/>
  <c r="GZ15" i="2"/>
  <c r="GZ16" i="2" s="1"/>
  <c r="HA15" i="2"/>
  <c r="HA16" i="2" s="1"/>
  <c r="HB15" i="2"/>
  <c r="HB16" i="2" s="1"/>
  <c r="HC15" i="2"/>
  <c r="HC16" i="2" s="1"/>
  <c r="HD15" i="2"/>
  <c r="HD16" i="2" s="1"/>
  <c r="HE15" i="2"/>
  <c r="HE16" i="2" s="1"/>
  <c r="HF15" i="2"/>
  <c r="HF16" i="2" s="1"/>
  <c r="HG15" i="2"/>
  <c r="HG16" i="2" s="1"/>
  <c r="HH15" i="2"/>
  <c r="HH16" i="2" s="1"/>
  <c r="HI15" i="2"/>
  <c r="HI16" i="2" s="1"/>
  <c r="HJ15" i="2"/>
  <c r="HJ16" i="2" s="1"/>
  <c r="HK15" i="2"/>
  <c r="HK16" i="2" s="1"/>
  <c r="HL15" i="2"/>
  <c r="HL16" i="2" s="1"/>
  <c r="HM15" i="2"/>
  <c r="HM16" i="2" s="1"/>
  <c r="HN15" i="2"/>
  <c r="HN16" i="2" s="1"/>
  <c r="HO15" i="2"/>
  <c r="HO16" i="2" s="1"/>
  <c r="HP15" i="2"/>
  <c r="HP16" i="2" s="1"/>
  <c r="HQ15" i="2"/>
  <c r="HQ16" i="2" s="1"/>
  <c r="HR15" i="2"/>
  <c r="HR16" i="2" s="1"/>
  <c r="HS15" i="2"/>
  <c r="HS16" i="2" s="1"/>
  <c r="HT15" i="2"/>
  <c r="HT16" i="2" s="1"/>
  <c r="HU15" i="2"/>
  <c r="HU16" i="2" s="1"/>
  <c r="HV15" i="2"/>
  <c r="HV16" i="2" s="1"/>
  <c r="HW15" i="2"/>
  <c r="HW16" i="2" s="1"/>
  <c r="HX15" i="2"/>
  <c r="HX16" i="2" s="1"/>
  <c r="HY15" i="2"/>
  <c r="HY16" i="2" s="1"/>
  <c r="HZ15" i="2"/>
  <c r="HZ16" i="2" s="1"/>
  <c r="IA15" i="2"/>
  <c r="IA16" i="2" s="1"/>
  <c r="IB15" i="2"/>
  <c r="IB16" i="2" s="1"/>
  <c r="IC15" i="2"/>
  <c r="IC16" i="2" s="1"/>
  <c r="ID15" i="2"/>
  <c r="ID16" i="2" s="1"/>
  <c r="IE15" i="2"/>
  <c r="IE16" i="2" s="1"/>
  <c r="IF15" i="2"/>
  <c r="IF16" i="2" s="1"/>
  <c r="IG15" i="2"/>
  <c r="IG16" i="2" s="1"/>
  <c r="IH15" i="2"/>
  <c r="IH16" i="2" s="1"/>
  <c r="II15" i="2"/>
  <c r="II16" i="2" s="1"/>
  <c r="IJ15" i="2"/>
  <c r="IJ16" i="2" s="1"/>
  <c r="IK15" i="2"/>
  <c r="IK16" i="2" s="1"/>
  <c r="IL15" i="2"/>
  <c r="IL16" i="2" s="1"/>
  <c r="IM15" i="2"/>
  <c r="IM16" i="2" s="1"/>
  <c r="IN15" i="2"/>
  <c r="IN16" i="2" s="1"/>
  <c r="IO15" i="2"/>
  <c r="IO16" i="2" s="1"/>
  <c r="IP15" i="2"/>
  <c r="IP16" i="2" s="1"/>
  <c r="IQ15" i="2"/>
  <c r="IQ16" i="2" s="1"/>
  <c r="IR15" i="2"/>
  <c r="IR16" i="2" s="1"/>
  <c r="IS15" i="2"/>
  <c r="IS16" i="2" s="1"/>
  <c r="IT15" i="2"/>
  <c r="IT16" i="2" s="1"/>
  <c r="IU15" i="2"/>
  <c r="IU16" i="2" s="1"/>
  <c r="IV15" i="2"/>
  <c r="IV16" i="2" s="1"/>
  <c r="IW15" i="2"/>
  <c r="IW16" i="2" s="1"/>
  <c r="IX15" i="2"/>
  <c r="IX16" i="2" s="1"/>
  <c r="IY15" i="2"/>
  <c r="IY16" i="2" s="1"/>
  <c r="IZ15" i="2"/>
  <c r="IZ16" i="2" s="1"/>
  <c r="JA15" i="2"/>
  <c r="JA16" i="2" s="1"/>
  <c r="JB15" i="2"/>
  <c r="JB16" i="2" s="1"/>
  <c r="JC15" i="2"/>
  <c r="JC16" i="2" s="1"/>
  <c r="JD15" i="2"/>
  <c r="JD16" i="2" s="1"/>
  <c r="JE15" i="2"/>
  <c r="JE16" i="2" s="1"/>
  <c r="JF15" i="2"/>
  <c r="JF16" i="2" s="1"/>
  <c r="JG15" i="2"/>
  <c r="JG16" i="2" s="1"/>
  <c r="JH15" i="2"/>
  <c r="JH16" i="2" s="1"/>
  <c r="JI15" i="2"/>
  <c r="JI16" i="2" s="1"/>
  <c r="JJ15" i="2"/>
  <c r="JJ16" i="2" s="1"/>
  <c r="JK15" i="2"/>
  <c r="JK16" i="2" s="1"/>
  <c r="JL15" i="2"/>
  <c r="JL16" i="2" s="1"/>
  <c r="JM15" i="2"/>
  <c r="JM16" i="2" s="1"/>
  <c r="JN15" i="2"/>
  <c r="JN16" i="2" s="1"/>
  <c r="JO15" i="2"/>
  <c r="JO16" i="2" s="1"/>
  <c r="JP15" i="2"/>
  <c r="JP16" i="2" s="1"/>
  <c r="JQ15" i="2"/>
  <c r="JQ16" i="2" s="1"/>
  <c r="JR15" i="2"/>
  <c r="JR16" i="2" s="1"/>
  <c r="JS15" i="2"/>
  <c r="JS16" i="2" s="1"/>
  <c r="JT15" i="2"/>
  <c r="JT16" i="2" s="1"/>
  <c r="JU15" i="2"/>
  <c r="JU16" i="2" s="1"/>
  <c r="JV15" i="2"/>
  <c r="JV16" i="2" s="1"/>
  <c r="JW15" i="2"/>
  <c r="JW16" i="2" s="1"/>
  <c r="JX15" i="2"/>
  <c r="JX16" i="2" s="1"/>
  <c r="JY15" i="2"/>
  <c r="JY16" i="2" s="1"/>
  <c r="JZ15" i="2"/>
  <c r="JZ16" i="2" s="1"/>
  <c r="KA15" i="2"/>
  <c r="KA16" i="2" s="1"/>
  <c r="KB15" i="2"/>
  <c r="KB16" i="2" s="1"/>
  <c r="KC15" i="2"/>
  <c r="KC16" i="2" s="1"/>
  <c r="KD15" i="2"/>
  <c r="KD16" i="2" s="1"/>
  <c r="KE15" i="2"/>
  <c r="KE16" i="2" s="1"/>
  <c r="KF15" i="2"/>
  <c r="KF16" i="2" s="1"/>
  <c r="KG15" i="2"/>
  <c r="KG16" i="2" s="1"/>
  <c r="KH15" i="2"/>
  <c r="KH16" i="2" s="1"/>
  <c r="KI15" i="2"/>
  <c r="KI16" i="2" s="1"/>
  <c r="KJ15" i="2"/>
  <c r="KJ16" i="2" s="1"/>
  <c r="KK15" i="2"/>
  <c r="KK16" i="2" s="1"/>
  <c r="KL15" i="2"/>
  <c r="KL16" i="2" s="1"/>
  <c r="KM15" i="2"/>
  <c r="KM16" i="2" s="1"/>
  <c r="KN15" i="2"/>
  <c r="KN16" i="2" s="1"/>
  <c r="KO15" i="2"/>
  <c r="KO16" i="2" s="1"/>
  <c r="KP15" i="2"/>
  <c r="KP16" i="2" s="1"/>
  <c r="KQ15" i="2"/>
  <c r="KQ16" i="2" s="1"/>
  <c r="KR15" i="2"/>
  <c r="KR16" i="2" s="1"/>
  <c r="KS15" i="2"/>
  <c r="KS16" i="2" s="1"/>
  <c r="KT15" i="2"/>
  <c r="KT16" i="2" s="1"/>
  <c r="KU15" i="2"/>
  <c r="KU16" i="2" s="1"/>
  <c r="KV15" i="2"/>
  <c r="KV16" i="2" s="1"/>
  <c r="KW15" i="2"/>
  <c r="KW16" i="2" s="1"/>
  <c r="KX15" i="2"/>
  <c r="KX16" i="2" s="1"/>
  <c r="KY15" i="2"/>
  <c r="KY16" i="2" s="1"/>
  <c r="KZ15" i="2"/>
  <c r="KZ16" i="2" s="1"/>
  <c r="LA15" i="2"/>
  <c r="LA16" i="2" s="1"/>
  <c r="LB15" i="2"/>
  <c r="LB16" i="2" s="1"/>
  <c r="LC15" i="2"/>
  <c r="LC16" i="2" s="1"/>
  <c r="LD15" i="2"/>
  <c r="LD16" i="2" s="1"/>
  <c r="LE15" i="2"/>
  <c r="LE16" i="2" s="1"/>
  <c r="C15" i="2"/>
  <c r="C16" i="2" s="1"/>
  <c r="D35" i="4" l="1"/>
  <c r="E35" i="4" s="1"/>
  <c r="D20" i="2"/>
  <c r="E20" i="2" s="1"/>
  <c r="D31" i="4"/>
  <c r="E31" i="4" s="1"/>
  <c r="D23" i="4"/>
  <c r="E23" i="4" s="1"/>
  <c r="D32" i="4"/>
  <c r="E32" i="4" s="1"/>
  <c r="D27" i="4"/>
  <c r="E27" i="4" s="1"/>
  <c r="D24" i="4"/>
  <c r="E24" i="4" s="1"/>
  <c r="D19" i="4"/>
  <c r="E19" i="4" s="1"/>
  <c r="D33" i="4"/>
  <c r="E33" i="4" s="1"/>
  <c r="D21" i="4"/>
  <c r="E21" i="4" s="1"/>
  <c r="D36" i="4"/>
  <c r="E36" i="4" s="1"/>
  <c r="D37" i="4"/>
  <c r="E37" i="4" s="1"/>
  <c r="D29" i="4"/>
  <c r="E29" i="4" s="1"/>
  <c r="D28" i="4"/>
  <c r="E28" i="4" s="1"/>
  <c r="D25" i="4"/>
  <c r="E25" i="4" s="1"/>
  <c r="D20" i="4"/>
  <c r="E20" i="4" s="1"/>
  <c r="D29" i="2"/>
  <c r="E29" i="2" s="1"/>
  <c r="D37" i="2"/>
  <c r="E37" i="2" s="1"/>
  <c r="D27" i="2"/>
  <c r="E27" i="2" s="1"/>
  <c r="D28" i="2"/>
  <c r="E28" i="2" s="1"/>
  <c r="D24" i="2"/>
  <c r="E24" i="2" s="1"/>
  <c r="D32" i="2"/>
  <c r="E32" i="2" s="1"/>
  <c r="D23" i="2"/>
  <c r="E23" i="2" s="1"/>
  <c r="D35" i="2"/>
  <c r="E35" i="2" s="1"/>
  <c r="D25" i="2"/>
  <c r="E25" i="2" s="1"/>
  <c r="D33" i="2"/>
  <c r="E33" i="2" s="1"/>
  <c r="D21" i="2"/>
  <c r="E21" i="2" s="1"/>
  <c r="D36" i="2"/>
  <c r="E36" i="2" s="1"/>
  <c r="D31" i="2"/>
  <c r="E31" i="2" s="1"/>
  <c r="D19" i="2"/>
  <c r="E19" i="2" s="1"/>
</calcChain>
</file>

<file path=xl/sharedStrings.xml><?xml version="1.0" encoding="utf-8"?>
<sst xmlns="http://schemas.openxmlformats.org/spreadsheetml/2006/main" count="1674" uniqueCount="1419">
  <si>
    <t>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</si>
  <si>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</si>
  <si>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</si>
  <si>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</si>
  <si>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</si>
  <si>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</si>
  <si>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</si>
  <si>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</si>
  <si>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</si>
  <si>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</si>
  <si>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</si>
  <si>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</si>
  <si>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</si>
  <si>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</si>
  <si>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</si>
  <si>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</si>
  <si>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>меңгерген</t>
  </si>
  <si>
    <t>ішінара меңгерген</t>
  </si>
  <si>
    <t>меңгермеген</t>
  </si>
  <si>
    <t>қуанады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</si>
  <si>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</si>
  <si>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</si>
  <si>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</si>
  <si>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</si>
  <si>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</si>
  <si>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</si>
  <si>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</si>
  <si>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</si>
  <si>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</si>
  <si>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қуана ойнайды</t>
  </si>
  <si>
    <t>кейбіреуін қайталайды</t>
  </si>
  <si>
    <t>қайталауға талпынбайды</t>
  </si>
  <si>
    <t>жеткізе алмайды</t>
  </si>
  <si>
    <t>ішінара талпынады</t>
  </si>
  <si>
    <t>айтуға талпынады</t>
  </si>
  <si>
    <t>ішінара түсінеді</t>
  </si>
  <si>
    <t>тыңдайды, бірақ түсінбейді</t>
  </si>
  <si>
    <t>тыңдамайды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</si>
  <si>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</si>
  <si>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</si>
  <si>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</si>
  <si>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</si>
  <si>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</si>
  <si>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ажыратады</t>
  </si>
  <si>
    <t>орналастыра алмайды</t>
  </si>
  <si>
    <t>қолдана алады</t>
  </si>
  <si>
    <t>қолдануға тырысады</t>
  </si>
  <si>
    <t>топтастыра алмайды</t>
  </si>
  <si>
    <t>ішінара таңдайды</t>
  </si>
  <si>
    <t>таңдай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</si>
  <si>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</si>
  <si>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</si>
  <si>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</si>
  <si>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</si>
  <si>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</si>
  <si>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құрастыра алмайды</t>
  </si>
  <si>
    <t>айтады</t>
  </si>
  <si>
    <t>кейбіреуімен ойнайды</t>
  </si>
  <si>
    <t>ойнамайды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</si>
  <si>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</si>
  <si>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</si>
  <si>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</si>
  <si>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таниды</t>
  </si>
  <si>
    <t>танымайды</t>
  </si>
  <si>
    <t>ойнағанды ұнатады</t>
  </si>
  <si>
    <t>меңгеруге талпынады</t>
  </si>
  <si>
    <t>біледі</t>
  </si>
  <si>
    <t>білуге талпынады</t>
  </si>
  <si>
    <t>таниды, атайды</t>
  </si>
  <si>
    <t>қамқорлық танытпайды</t>
  </si>
  <si>
    <t>түсінеді</t>
  </si>
  <si>
    <t>түсінбейді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</si>
  <si>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</si>
  <si>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</si>
  <si>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</si>
  <si>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</si>
  <si>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</si>
  <si>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</si>
  <si>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</si>
  <si>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</si>
  <si>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</si>
  <si>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</si>
  <si>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</si>
  <si>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</si>
  <si>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</si>
  <si>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</si>
  <si>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</si>
  <si>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</si>
  <si>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</si>
  <si>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</si>
  <si>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</si>
  <si>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</si>
  <si>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</si>
  <si>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</si>
  <si>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</si>
  <si>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</si>
  <si>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</si>
  <si>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</si>
  <si>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</si>
  <si>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</si>
  <si>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</si>
  <si>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</si>
  <si>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</si>
  <si>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</si>
  <si>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</si>
  <si>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</si>
  <si>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2-Т.5</t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</si>
  <si>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</si>
  <si>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</si>
  <si>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</si>
  <si>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</si>
  <si>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</si>
  <si>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</si>
  <si>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</si>
  <si>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</si>
  <si>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</si>
  <si>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</si>
  <si>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</si>
  <si>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</si>
  <si>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</si>
  <si>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</si>
  <si>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2-Ш.28</t>
  </si>
  <si>
    <t>2-Ш.29</t>
  </si>
  <si>
    <t>2-Ш.30</t>
  </si>
  <si>
    <t>2-Ш.31</t>
  </si>
  <si>
    <t>2-Ш.32</t>
  </si>
  <si>
    <t>2-Ш.33</t>
  </si>
  <si>
    <t>2-Ш.34</t>
  </si>
  <si>
    <t>2-Ш.35</t>
  </si>
  <si>
    <t>2-Ш.36</t>
  </si>
  <si>
    <t>2-Ш.37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</si>
  <si>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</si>
  <si>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</si>
  <si>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</si>
  <si>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</si>
  <si>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</si>
  <si>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</si>
  <si>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</si>
  <si>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</si>
  <si>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</si>
  <si>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</si>
  <si>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</si>
  <si>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</si>
  <si>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</si>
  <si>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</si>
  <si>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2-Ш.21</t>
  </si>
  <si>
    <t>2-Ш.22</t>
  </si>
  <si>
    <t>2-Ш.23</t>
  </si>
  <si>
    <t>2-Ш.24</t>
  </si>
  <si>
    <t>2-Ш.25</t>
  </si>
  <si>
    <t>2-Ш.26</t>
  </si>
  <si>
    <t>2-Ш.27</t>
  </si>
  <si>
    <t>2-Ә.1</t>
  </si>
  <si>
    <t>2-Ә.2</t>
  </si>
  <si>
    <t>2-Ә.3</t>
  </si>
  <si>
    <t>2-Ә.4</t>
  </si>
  <si>
    <t>2-Ә.5</t>
  </si>
  <si>
    <t>2-Ә.6</t>
  </si>
  <si>
    <t>2-Ә.7</t>
  </si>
  <si>
    <t>2-Ә.8</t>
  </si>
  <si>
    <t>2-Ә.9</t>
  </si>
  <si>
    <t>2-Ә.10</t>
  </si>
  <si>
    <t>2-Ә.11</t>
  </si>
  <si>
    <t>2-Ә.12</t>
  </si>
  <si>
    <t>2-Ә.13</t>
  </si>
  <si>
    <t>2-Ә.14</t>
  </si>
  <si>
    <t>2-Ә.15</t>
  </si>
  <si>
    <t>2-Ә.16</t>
  </si>
  <si>
    <t>2-Ә.17</t>
  </si>
  <si>
    <t>2-Ә.18</t>
  </si>
  <si>
    <t>2-Ә.19</t>
  </si>
  <si>
    <t>2-Ә.20</t>
  </si>
  <si>
    <t>әртүрлі бағытта және берілген бағытта шеңбер бойымен қолдарын әртүрлі қалыпта ұстап жүреді</t>
  </si>
  <si>
    <t>қолдарын әртүрлі қалыпта ұстап жүреді</t>
  </si>
  <si>
    <t xml:space="preserve">жүрген кезде қолдарының қалпына мән бермейді </t>
  </si>
  <si>
    <t>қолдарын әртүрлі қалыпта ұстап жүруге талпынады</t>
  </si>
  <si>
    <t>шағын топпен және бүкіл топпен қарқынды өзгертіп жүреді</t>
  </si>
  <si>
    <t>қарқынды өзгертіп жүреді</t>
  </si>
  <si>
    <t>қарқынды кейде өзгертеді</t>
  </si>
  <si>
    <t>қарқынды өзгертуге талпынбайды</t>
  </si>
  <si>
    <t>белгі бойынша тоқтап жүреді</t>
  </si>
  <si>
    <t>белгіге сәйкес жүреді</t>
  </si>
  <si>
    <t xml:space="preserve">белгі бойынша жүруге талпынады </t>
  </si>
  <si>
    <t>жүргенде белгіні елемейді</t>
  </si>
  <si>
    <t>жүруде тепе-теңдікті сақтайды</t>
  </si>
  <si>
    <t>тепе-теңдікті сақтайды</t>
  </si>
  <si>
    <t>тепе-теңдікті ішінара сақтайды</t>
  </si>
  <si>
    <t>тепе-теңдікті сақтамайды</t>
  </si>
  <si>
    <t>заттардың бойымен, астымен еңбектейді</t>
  </si>
  <si>
    <t>ересектермен бірге дене жаттығуларын орындай алады</t>
  </si>
  <si>
    <t>жаттығуларды орындайды</t>
  </si>
  <si>
    <t xml:space="preserve">орындауға талпынады </t>
  </si>
  <si>
    <t>жаттығуларды орындауға қызығушылық танытпайды</t>
  </si>
  <si>
    <t>спорттық жаттығуларды орындау техникасын біледі</t>
  </si>
  <si>
    <t>орындау техникасын біледі</t>
  </si>
  <si>
    <t>орындау техникасын сақтауға талпынады</t>
  </si>
  <si>
    <t>орындау техникасына мән бермейді</t>
  </si>
  <si>
    <t>орындамайды</t>
  </si>
  <si>
    <t>шананы жібінен сүйретеді, ойыншықтарды шанамен сырғанатады</t>
  </si>
  <si>
    <t>әрекеттерді орындайды</t>
  </si>
  <si>
    <t xml:space="preserve">шананы сүйретуге, ойыншықтады сырғанатуға талпынады </t>
  </si>
  <si>
    <t xml:space="preserve"> қызығушылық танытпайды</t>
  </si>
  <si>
    <t>допты нысанаға лақтырады</t>
  </si>
  <si>
    <t>лақтырады</t>
  </si>
  <si>
    <t xml:space="preserve">лақтыруға талпынады </t>
  </si>
  <si>
    <t>лақтыра алмайды</t>
  </si>
  <si>
    <t>доптарды заттардың арасымен, бір-біріне домалатады</t>
  </si>
  <si>
    <t>доптарды домалатады</t>
  </si>
  <si>
    <t>доптарды домалатуға қызығушылық танытады</t>
  </si>
  <si>
    <t>доптарды домалатуға тырыспайды</t>
  </si>
  <si>
    <t>жеке гигиенаның бастапқы дағдыларын меңгерген</t>
  </si>
  <si>
    <t>тазалықты  сақтауға тырысады</t>
  </si>
  <si>
    <t>дағдыларды меңгермеген</t>
  </si>
  <si>
    <t>шынықтыру шараларын өткізу кезінде жағымды көңіл-күй танытады</t>
  </si>
  <si>
    <t>жағымды көңіл-күйді қабылдап, қосылады</t>
  </si>
  <si>
    <t>көңіл-күйі болмайды</t>
  </si>
  <si>
    <t>қимылды ойындарды қуана ойнайды</t>
  </si>
  <si>
    <t xml:space="preserve">қимылды ойындарға қызығушылық танытады </t>
  </si>
  <si>
    <t>ойынға қатыспайды</t>
  </si>
  <si>
    <t>қимыл белсенділігіне жағымды эмоция білдіреді</t>
  </si>
  <si>
    <t xml:space="preserve">қимылдарды қуана орындайды </t>
  </si>
  <si>
    <t xml:space="preserve"> жағымды эмоция білдіруге тырысады</t>
  </si>
  <si>
    <t>қимыл белсенділігіне қызығушылық танытпайды</t>
  </si>
  <si>
    <t>бұрын меңгерген қимылдарды өз бетінше орындайды</t>
  </si>
  <si>
    <t>қимылдарды орындауда дербестік танытады</t>
  </si>
  <si>
    <t>өзбетінше орындауға талпынады</t>
  </si>
  <si>
    <t>бетін, қолдарын өз бетінше жуады</t>
  </si>
  <si>
    <t>өз бетінше жуады</t>
  </si>
  <si>
    <t>өз бетінше жууға тырысады</t>
  </si>
  <si>
    <t>өз бетінше жумайды</t>
  </si>
  <si>
    <t>жеке заттарды қолданады</t>
  </si>
  <si>
    <t>қолданады</t>
  </si>
  <si>
    <t>жеке заттарын біледі</t>
  </si>
  <si>
    <t xml:space="preserve"> қолданбайды</t>
  </si>
  <si>
    <t>белгілі бір ретпен киінеді және шешінеді</t>
  </si>
  <si>
    <t>киініп, шешінудің ретін біледі</t>
  </si>
  <si>
    <t>өзі киініп, шешінуге талпынады</t>
  </si>
  <si>
    <t>киініп шешіну ретін сақтамайды</t>
  </si>
  <si>
    <t xml:space="preserve">үстел басындағы мәдениеттің қарапайым дағдыларын біледі </t>
  </si>
  <si>
    <t>тамақтанудың қарапайым дағдыларын меңгерген</t>
  </si>
  <si>
    <t>қарапайым дағдыларды ішінара біледі</t>
  </si>
  <si>
    <t>қарапайым дағдыларды сақтауға тырысады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</si>
  <si>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</si>
  <si>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</si>
  <si>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</si>
  <si>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</si>
  <si>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>сөздерді және қарапайым сөз тіркестерін (2-4 сөз) қайталап айтады;</t>
  </si>
  <si>
    <t xml:space="preserve"> айтады</t>
  </si>
  <si>
    <t>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</si>
  <si>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>атайды</t>
  </si>
  <si>
    <t>атауға талпынады</t>
  </si>
  <si>
    <t>атай алмайды</t>
  </si>
  <si>
    <t>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</t>
  </si>
  <si>
    <t>кейбіреуін біледі</t>
  </si>
  <si>
    <t>білмейді</t>
  </si>
  <si>
    <t>сөйлегенде заттарды сипаттау үшін зат есімдер мен етістіктерді, сын есімдерді қолданады;</t>
  </si>
  <si>
    <t>ішінара қолданады</t>
  </si>
  <si>
    <t>қолдануға талпынады</t>
  </si>
  <si>
    <t>қазақ халқының құндылықтарына қызығушылық танытады</t>
  </si>
  <si>
    <t>назар аударады</t>
  </si>
  <si>
    <t>меңгерілген сөздерді ауызша сөйлеуде өз бетінше қолданады;</t>
  </si>
  <si>
    <t>қолданбайды</t>
  </si>
  <si>
    <t>ересектердің сөзін түсінеді, өз ойын айтады</t>
  </si>
  <si>
    <t>түсінеді, өз ойын жеткізеді</t>
  </si>
  <si>
    <t>түсінеді, өз ойын жеткізуге тырысады</t>
  </si>
  <si>
    <t>түсінеді, бірақ өз ойын айта алмайды</t>
  </si>
  <si>
    <t>шағын әңгімелерді көрнекі сүйемелдеусіз тыңдап, қарапайым сұрақтарға жауап береді</t>
  </si>
  <si>
    <t>тыңдайды, сұрақтарға жауап береді</t>
  </si>
  <si>
    <t>тыңдайды, кейбір сұрақтарға жауап береді</t>
  </si>
  <si>
    <t>тыңдайды, бірақ сұрақтарға жауап бере алмайды</t>
  </si>
  <si>
    <t>кітаптағы суреттерді қарайды, олардың мазмұны бойынша сұрақтарға жауап береді</t>
  </si>
  <si>
    <t>суреттерді қарайды, сұрақтарға дұрыс жауап береді</t>
  </si>
  <si>
    <t xml:space="preserve">суреттерге қызығушылық танытады, сұрақтарға ішінара жауап береді </t>
  </si>
  <si>
    <t>суреттерді қарайды, бірақ қойылған сұрақтарға жауап бере алмайды</t>
  </si>
  <si>
    <t>кейіпкерлердің әрекеттерін (қимылдарын) қайталап ойнайды</t>
  </si>
  <si>
    <t>әрекеттерді қайталайды</t>
  </si>
  <si>
    <t xml:space="preserve">әрекеттерді ішінара қайталайды </t>
  </si>
  <si>
    <t>әрекеттерді ойында қайталауға тырысады</t>
  </si>
  <si>
    <t>артикуляциялық жаттығуларды орындайды</t>
  </si>
  <si>
    <t>дұрыс орындайды</t>
  </si>
  <si>
    <t>көркем шығармаларды эмоционалды қабылдайды</t>
  </si>
  <si>
    <t>шығармаларды эмоционалды қабылдайды</t>
  </si>
  <si>
    <t xml:space="preserve">шығармаларды ішінара қабылдайды </t>
  </si>
  <si>
    <t>шығармаларға мән бермейді</t>
  </si>
  <si>
    <t>бесік жырларын, халық әндерін, ертегілерді, авторлық шығармаларды тыңдайды</t>
  </si>
  <si>
    <t>тыңдайды</t>
  </si>
  <si>
    <t>кейбіреуін тыңдайды</t>
  </si>
  <si>
    <t>оқылған шығармадағы жекелеген сөздерді қосылып қайталап айтады</t>
  </si>
  <si>
    <t>қайталап айтады</t>
  </si>
  <si>
    <t>ішінара қайталайды</t>
  </si>
  <si>
    <t>қайталап айтуға талпынады</t>
  </si>
  <si>
    <t>таныс шығармаларды көрнекіліксіз тыңдайды</t>
  </si>
  <si>
    <t>қызығушылықпен тыңдайды</t>
  </si>
  <si>
    <t>тыңдауға тырысады</t>
  </si>
  <si>
    <t>кітаптардағы иллюстрацияларды қарайды, суреттердің мазмұны бойынша қойылған сұрақтарға жауап береді</t>
  </si>
  <si>
    <t>иллюстрацияларды қарайды, сұрақтарға дұрыс жауап береді</t>
  </si>
  <si>
    <t xml:space="preserve">иллюстрацияларға  қызығушылық танытады, кейбір сұрақтарға жауап береді </t>
  </si>
  <si>
    <t>иллюстрацияларды қарайды, бірақ сұрақтарға жауап бермейді</t>
  </si>
  <si>
    <t xml:space="preserve">ойындарда кейіпкерлердің бейнелерін қарапайым түрде бере алады </t>
  </si>
  <si>
    <t>кейіпкерлердің  бейнелерін береді</t>
  </si>
  <si>
    <t xml:space="preserve"> кейіпкерлердің әрекеттеріне еліктейді</t>
  </si>
  <si>
    <t>кейіпкерлердің бейнелерін бере алмайды</t>
  </si>
  <si>
    <t>педагогтің көмегімен шағын тақпақтарды қайталап айтады</t>
  </si>
  <si>
    <t>үлгі мен ауызша нұсқауға сүйеніп, тапсырмаларды орындайды</t>
  </si>
  <si>
    <t>үлгіге сүйенеді, дұрыс орындайды</t>
  </si>
  <si>
    <t>орындай алмайды</t>
  </si>
  <si>
    <t>қимылдарды, қолдың ұсақ моторикасын үйлестіру дағдыларын меңгерген</t>
  </si>
  <si>
    <t>жақсы меңгерген</t>
  </si>
  <si>
    <t>меңгеруге талпынбайды</t>
  </si>
  <si>
    <t>ересектердің нұсқауымен түсі, өлшемі бойынша заттарды табады</t>
  </si>
  <si>
    <t>барлық белгілері бойынша заттарды табады</t>
  </si>
  <si>
    <t>кейбір заттарды табады</t>
  </si>
  <si>
    <t>дұрыс таба алмайды</t>
  </si>
  <si>
    <t>түрлі көлемдегі геометриялық фигураларды негізгі қасиеттері бойынша салыстырады</t>
  </si>
  <si>
    <t>салыстырады</t>
  </si>
  <si>
    <t>ішінара салыстырады</t>
  </si>
  <si>
    <t>салыстыра алмайды</t>
  </si>
  <si>
    <t>қарапайым көру-қимыл үйлесімділігін меңгерген</t>
  </si>
  <si>
    <t>көлемі, пішіні, түсі бойынша ұқсас біртекті заттарды топтастырады</t>
  </si>
  <si>
    <t>топтастырады</t>
  </si>
  <si>
    <t>кейбіреуін топтастырады</t>
  </si>
  <si>
    <t>заттардың көлемін, түсін және пішінін білдіретін сөздерді түсінеді</t>
  </si>
  <si>
    <t>заттардың санын ажыратады (біреу-көп)</t>
  </si>
  <si>
    <t>кейбіреуін ажыратады</t>
  </si>
  <si>
    <t>ажыратуға талпынбайды</t>
  </si>
  <si>
    <t>түсі, көлемі, пішіні бойынша заттарды өз бетінше зерттейді және салыстырады</t>
  </si>
  <si>
    <t>зерттейді, салыстырады</t>
  </si>
  <si>
    <t>ішінара зерттейді және салыстырады</t>
  </si>
  <si>
    <t>зерттейді, бірақ салыстыра алмайды</t>
  </si>
  <si>
    <t>қаламды дұрыс ұстайды, тік және тұйықталған дөңгелек сызықтарды қағаз бетінде жеңіл жүргізеді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</si>
  <si>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</si>
  <si>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</si>
  <si>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</si>
  <si>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түстерді ажыратады және оларды дұрыс атайды</t>
  </si>
  <si>
    <t>ажыратады, дұрыс атайды</t>
  </si>
  <si>
    <t>ажыратады, ішінара атайды</t>
  </si>
  <si>
    <t>өзінің салған суретіне қуанады, онда не бейнеленгенін айтады</t>
  </si>
  <si>
    <t>қуанады, айтады</t>
  </si>
  <si>
    <t>қуанады, айта алмайды</t>
  </si>
  <si>
    <t>қағаз бетін бағдарлайды</t>
  </si>
  <si>
    <t>бағдарлайды</t>
  </si>
  <si>
    <t>ішінара бағдарлайды</t>
  </si>
  <si>
    <t>бағдарлай алмайды</t>
  </si>
  <si>
    <t>қағаз бетіне бояулармен сызықтар, жақпалар салады</t>
  </si>
  <si>
    <t>салады</t>
  </si>
  <si>
    <t>ішінара салады</t>
  </si>
  <si>
    <t>сала алмайды</t>
  </si>
  <si>
    <t>дөңгелек, ұзын пішіндерге ұқсас заттарды бейнелейді</t>
  </si>
  <si>
    <t>заттарды қуана бейнелейді</t>
  </si>
  <si>
    <t>кейбіреуін бейнелейді</t>
  </si>
  <si>
    <t>бейнелеуге талпынады</t>
  </si>
  <si>
    <t>қағаздың қасиеттерін біледі</t>
  </si>
  <si>
    <t>ішінара біледі</t>
  </si>
  <si>
    <t>қағазға және құмға сурет салудың бастапқы техникасын меңгерген</t>
  </si>
  <si>
    <t>кейбіреуін меңгерген</t>
  </si>
  <si>
    <t>сазбалшықтың, ермексаздың қасиеттерін біледі</t>
  </si>
  <si>
    <t>кейбір қасиеттерін біледі</t>
  </si>
  <si>
    <t>сазбалшықпен, ермексазбен жұмыстың бастапқы дағдыларына ие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</si>
  <si>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</t>
  </si>
  <si>
    <t>мүсіндейтін заттарды зерттейді</t>
  </si>
  <si>
    <t>зерттейді</t>
  </si>
  <si>
    <t>ішінара зерттейді</t>
  </si>
  <si>
    <t>зерттеуге талпынбайды</t>
  </si>
  <si>
    <t>кесе, тостаған, табақты мүсіндеуде пішіннің жоғары бөлігін саусақпен басып, тереңдетеді</t>
  </si>
  <si>
    <t>тереңдетеді</t>
  </si>
  <si>
    <t xml:space="preserve"> тереңдетуге талпынады</t>
  </si>
  <si>
    <t>дайын болған бұйымды тұғырға орналастырады, жұмыстан кейін материалдарды жинастырады</t>
  </si>
  <si>
    <t>орналастырады,</t>
  </si>
  <si>
    <t>орналастыруға, жинастыруға талпынады</t>
  </si>
  <si>
    <t>орналастыра алмайды, материалдарды жинастырмайды</t>
  </si>
  <si>
    <t>мүсінделген заттардың пішіндерін таныс заттармен салыстырады</t>
  </si>
  <si>
    <t>кейде салыстырады</t>
  </si>
  <si>
    <t>қағазды қолданудың қарапайым әдістерін (ұсақтау, жырту, бүктеу) біледі</t>
  </si>
  <si>
    <t>білуге талпынбайды</t>
  </si>
  <si>
    <t>бейнелерді фланелеграфта (сызықтарда, шаршыда), қағаз бетіне қояды және құрастырады</t>
  </si>
  <si>
    <t>қояды, құрастырады</t>
  </si>
  <si>
    <t>қояды, құрастыруға талпынады</t>
  </si>
  <si>
    <t>орналастырады, бірақ құрастыра алмайды</t>
  </si>
  <si>
    <t>фланелеграфта қарапайым композицияларды орналастырады және құрастырады</t>
  </si>
  <si>
    <t>орналастырады, ішінара құрастырады</t>
  </si>
  <si>
    <t>симметриялық пішіндерді, ою-өрнектерді орналастырады</t>
  </si>
  <si>
    <t xml:space="preserve"> орналастыра алады</t>
  </si>
  <si>
    <t>орналастыруға талпынады</t>
  </si>
  <si>
    <t>құрылыс материалдарынан және конструкторлардың ірі бөлшектерінен құрастыра алады</t>
  </si>
  <si>
    <t>құрастырады</t>
  </si>
  <si>
    <t>құрастыруға қызығушылық танытады</t>
  </si>
  <si>
    <t>құрастыруға талпынбайды</t>
  </si>
  <si>
    <t>қарапайым құрылысты үлгі бойынша құрастырады</t>
  </si>
  <si>
    <t>үлгіге қарап, құрастырады</t>
  </si>
  <si>
    <t>үлгіге мән бермейді, бірақ құрастырады</t>
  </si>
  <si>
    <t>құрылыс материалдарын (текшелер, кірпіштер) ажырата алады</t>
  </si>
  <si>
    <t>тұрғызылған қарапайым құрылыстарды атайды және ойыншықтарды қолдана отырып, олармен ойнайды</t>
  </si>
  <si>
    <t>атайды,  ойнайды</t>
  </si>
  <si>
    <t>ішінара атайды, ойнайды</t>
  </si>
  <si>
    <t>дұрыс атай алмайды, бірақ ойнайды</t>
  </si>
  <si>
    <t>өз бетінше құрастыруға тырысады</t>
  </si>
  <si>
    <t>белсенділік танытады</t>
  </si>
  <si>
    <t>ішінара құрастырады</t>
  </si>
  <si>
    <t>құрастыруға тырыспайды</t>
  </si>
  <si>
    <t>қорапқа құрылыс бөлшектерін жинастырады</t>
  </si>
  <si>
    <t>ұқыпты жинастырады</t>
  </si>
  <si>
    <t>жинастыруға тырысады</t>
  </si>
  <si>
    <t>жинастырмайды</t>
  </si>
  <si>
    <t>табиғи материалдармен (құм, су, тас) ойнайды</t>
  </si>
  <si>
    <t>тұрғызылған қарапайым құрылыстарды атайды</t>
  </si>
  <si>
    <t>музыканы эмоционалды көңіл-күймен қабылдайды</t>
  </si>
  <si>
    <t>қабылдайды</t>
  </si>
  <si>
    <t>ішінара қабылдайды</t>
  </si>
  <si>
    <t>музыканы елемейді</t>
  </si>
  <si>
    <t>музыкалық шығармалардың сипатын ажыратады (баяу және көңілді әндер)</t>
  </si>
  <si>
    <t>ажыратуға талпынады</t>
  </si>
  <si>
    <t>қоңыраулардың жоғары және төмен дыбысталуын, фортепианоның дыбысталуын ажыратады</t>
  </si>
  <si>
    <t>ішінара ажыратады</t>
  </si>
  <si>
    <t>педагогтің дауыс ырғағына, сөздердің созылыңқы дыбысталуына еліктей отырып, жекелеген сөздер мен буындарды қосып айтады</t>
  </si>
  <si>
    <t>еліктейді, қосып айтады</t>
  </si>
  <si>
    <t>еліктейді, кейбіреуін қосып айтады</t>
  </si>
  <si>
    <t>қосып айтуға талпынады</t>
  </si>
  <si>
    <t>әндегі сөз тіркестерін айтады (ересектермен бірге)</t>
  </si>
  <si>
    <t>музыкалық аспаптарды ажыратады (барабан, бубен, сылдырмақ, асатаяқ)</t>
  </si>
  <si>
    <t>барлығын ажыратады</t>
  </si>
  <si>
    <t>бұрын естіген әндерді таниды</t>
  </si>
  <si>
    <t>таныс әндерді естігенде қуанады</t>
  </si>
  <si>
    <t>кейбіреуін таниды</t>
  </si>
  <si>
    <t>мән бермейді</t>
  </si>
  <si>
    <t>ересектердің көрсеткен қимылдарын қайталайды (шапалақтайды, аяқтарын тарсылдатады, қолдың білектерін айналдырады)</t>
  </si>
  <si>
    <t>ересектерге еліктеп, қайталайды</t>
  </si>
  <si>
    <t>қайталауға тырысады</t>
  </si>
  <si>
    <t>әртүрлі кейіпкерлердің қимылдарын ойындарда көрсетеді (қоян секіреді, құс ұшады)</t>
  </si>
  <si>
    <t>көрсетеді</t>
  </si>
  <si>
    <t>көрсетуге талпынады</t>
  </si>
  <si>
    <t>көрсете алмайды</t>
  </si>
  <si>
    <t>музыкалық-ырғақтық қимылдарды: денені оңға, солға бұру, басты оңға, солға ию, қолдарды сермеуді орындайды</t>
  </si>
  <si>
    <t>кейбір қимылдарды орындайды</t>
  </si>
  <si>
    <t>есімін атағанда жауап береді, өзін айнадан және фотосуреттерден таниды</t>
  </si>
  <si>
    <t xml:space="preserve">жауап береді, таниды </t>
  </si>
  <si>
    <t>жауап беруге талпынады, кейде таниды</t>
  </si>
  <si>
    <t>жауап бермейді, танымайды</t>
  </si>
  <si>
    <t>ата-анасын және өзіне қарап отырған басқа ересектерді таниды, олардың аттарын атайды</t>
  </si>
  <si>
    <t xml:space="preserve">таниды, аттарын дұрыс атайды </t>
  </si>
  <si>
    <t xml:space="preserve"> таниды, ересектердің аттарын атауға талпынады</t>
  </si>
  <si>
    <t>таниды, аттарын атай алмайды</t>
  </si>
  <si>
    <t>өздері тұратын үйін және пәтерін таниды</t>
  </si>
  <si>
    <t>ішінара таниды</t>
  </si>
  <si>
    <t>заттарды және олармен әрекет етуді біледі, оларды суреттен таниды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</si>
  <si>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</si>
  <si>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</si>
  <si>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</si>
  <si>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құрдастарымен бірге ойнай алады</t>
  </si>
  <si>
    <t xml:space="preserve">бірге ойнауға ұмтылады </t>
  </si>
  <si>
    <t>жалғыз ойнағанды ұнатады</t>
  </si>
  <si>
    <t>ересектердің еңбек әрекеттерін бақылайды</t>
  </si>
  <si>
    <t>бақылайды</t>
  </si>
  <si>
    <t>ішінара бақылайды</t>
  </si>
  <si>
    <t>бақылауға талпынбайды</t>
  </si>
  <si>
    <t>ересектердің әрекеттеріне қызығушылық танытады</t>
  </si>
  <si>
    <t>тұрмыстық қарапайым әрекеттерді орындай отырып, ересектерге еліктейді</t>
  </si>
  <si>
    <t>еліктейді, әрекеттерді орындайды</t>
  </si>
  <si>
    <t>еліктейді, әрекеттерді ішінара орындайды</t>
  </si>
  <si>
    <t xml:space="preserve">әрекеттерді орындауға қызығушылық танытпайды </t>
  </si>
  <si>
    <t>жақындарына жанашырлық, қамқорлық танытады</t>
  </si>
  <si>
    <t>жанашырлық танытады, көмектесуге талпынады</t>
  </si>
  <si>
    <t xml:space="preserve">жанашырлық, қамқорлық танытуға талпынады  </t>
  </si>
  <si>
    <t xml:space="preserve">қамқорлық, жанашырлық танытпайды </t>
  </si>
  <si>
    <t>дәмі, сыртқы белгілері бойынша көгөністер мен жемістерді ажыратады және атайды</t>
  </si>
  <si>
    <t>ажыратады, атайды</t>
  </si>
  <si>
    <t>ішінара атайды</t>
  </si>
  <si>
    <t>ажыратпайды, атай алмайды</t>
  </si>
  <si>
    <t>жануарлардың дене бөліктерін ажыратады және атайды, олардың мінез-құлқына, сыртқы түріне назар аударады</t>
  </si>
  <si>
    <t>ажыратады, атайды, сыртқы түрін біледі</t>
  </si>
  <si>
    <t>ажыратады, атайды, бірақ сыртқы түріне назар аудармайды</t>
  </si>
  <si>
    <t>ажыратады, атай алмайды</t>
  </si>
  <si>
    <t>үй құстарын таниды және атайды</t>
  </si>
  <si>
    <t>таниды, анық атайды</t>
  </si>
  <si>
    <t>кейбіреуін таниды және атайды</t>
  </si>
  <si>
    <t>таниды, бірақ атай алмайды</t>
  </si>
  <si>
    <t>табиғаттың маусымдық өзгерістерін атайды</t>
  </si>
  <si>
    <t>кейбіреуін атайды</t>
  </si>
  <si>
    <t>атауға талпынбайды</t>
  </si>
  <si>
    <t>табиғи материалдардың қасиеттері туралы түсініктері бар</t>
  </si>
  <si>
    <t>қасиеттерін біледі</t>
  </si>
  <si>
    <t>түсінуге талпынады</t>
  </si>
  <si>
    <t>өсімдіктер мен жануарларға қамқорлық танытады: оларды жақсы көреді,  сипайды</t>
  </si>
  <si>
    <t>қамқорлық танытады</t>
  </si>
  <si>
    <t>қамқорлық танытуға тырысады</t>
  </si>
  <si>
    <t xml:space="preserve">басқа балалармен бірге, келісіп ойнайды, бір-біріне көмектеседі және жетістіктеріне бірге қуанады </t>
  </si>
  <si>
    <t>келісіп ойнайды, бір-біріне көмектеседі, қуанады</t>
  </si>
  <si>
    <t>бірге ойнамайды, бірақ көмектесуге талпынады</t>
  </si>
  <si>
    <t>өзі жалғыз ойнайды</t>
  </si>
  <si>
    <t>ненің «дұрыс» немесе «дұрыс емес», «жақсы» немесе «жаман» екенін түсінеді</t>
  </si>
  <si>
    <t>кейбіреуін түсінеді</t>
  </si>
  <si>
    <t>серуенде, сумен, құммен ойындарда қауіпсіздік ережелерін біледі</t>
  </si>
  <si>
    <t xml:space="preserve">кейде ережелерді сақтайды </t>
  </si>
  <si>
    <t>көлік, көше, жол туралы бастапқы түсініктері бар, көлік құралдарының кейбір түрлерін біледі</t>
  </si>
  <si>
    <t xml:space="preserve">жолдардағы қауіпсіздіктің қарапайым ережелерін біледі </t>
  </si>
  <si>
    <t>Барлығы</t>
  </si>
  <si>
    <t>Қазақ тілі</t>
  </si>
  <si>
    <t>Математика негіздері</t>
  </si>
  <si>
    <t>дағдыларды сақтайды</t>
  </si>
  <si>
    <t>қатысады</t>
  </si>
  <si>
    <t>жеткізеді</t>
  </si>
  <si>
    <t>жанашырлық танытпайды</t>
  </si>
  <si>
    <t>жатқа айтады</t>
  </si>
  <si>
    <t>ішінара анықтайды</t>
  </si>
  <si>
    <t>қолдана алмайды</t>
  </si>
  <si>
    <t>қауіпсіздікті сақтайды</t>
  </si>
  <si>
    <t>орналастырады және желімдейді</t>
  </si>
  <si>
    <t>ішінара ажыратады және атайды</t>
  </si>
  <si>
    <t>ішінара тыңдайды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</si>
  <si>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</si>
  <si>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</si>
  <si>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</si>
  <si>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</si>
  <si>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</si>
  <si>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</si>
  <si>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</si>
  <si>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</si>
  <si>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</si>
  <si>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</si>
  <si>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</si>
  <si>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</si>
  <si>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4-Ф.14</t>
  </si>
  <si>
    <t>4-Ф.15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</si>
  <si>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</si>
  <si>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</si>
  <si>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</si>
  <si>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</si>
  <si>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</si>
  <si>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</si>
  <si>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</si>
  <si>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</si>
  <si>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</si>
  <si>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</si>
  <si>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</si>
  <si>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</si>
  <si>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</si>
  <si>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</si>
  <si>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</si>
  <si>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</si>
  <si>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</si>
  <si>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</si>
  <si>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</si>
  <si>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</si>
  <si>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</si>
  <si>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</si>
  <si>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</si>
  <si>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</si>
  <si>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</si>
  <si>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</si>
  <si>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</si>
  <si>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</si>
  <si>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</si>
  <si>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</si>
  <si>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</si>
  <si>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</si>
  <si>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</si>
  <si>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</si>
  <si>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</si>
  <si>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</si>
  <si>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</si>
  <si>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</si>
  <si>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</si>
  <si>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</si>
  <si>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</si>
  <si>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</si>
  <si>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</si>
  <si>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</si>
  <si>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</si>
  <si>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</si>
  <si>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</si>
  <si>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</si>
  <si>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</si>
  <si>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</si>
  <si>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</si>
  <si>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</si>
  <si>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</si>
  <si>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</si>
  <si>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</si>
  <si>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</si>
  <si>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</si>
  <si>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</si>
  <si>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</si>
  <si>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</si>
  <si>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</si>
  <si>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</si>
  <si>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</si>
  <si>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</si>
  <si>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</si>
  <si>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</si>
  <si>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</si>
  <si>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</si>
  <si>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</si>
  <si>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</si>
  <si>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</si>
  <si>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</si>
  <si>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</si>
  <si>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</si>
  <si>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</si>
  <si>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</si>
  <si>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</si>
  <si>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</si>
  <si>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</si>
  <si>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</si>
  <si>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</si>
  <si>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</si>
  <si>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</si>
  <si>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</si>
  <si>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</si>
  <si>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</si>
  <si>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</si>
  <si>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</si>
  <si>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</si>
  <si>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</si>
  <si>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</si>
  <si>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</si>
  <si>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</si>
  <si>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4-Ф.13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</si>
  <si>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</si>
  <si>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</si>
  <si>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</si>
  <si>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</si>
  <si>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</si>
  <si>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</si>
  <si>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</si>
  <si>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</si>
  <si>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</si>
  <si>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</si>
  <si>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</si>
  <si>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</si>
  <si>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</si>
  <si>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</si>
  <si>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</si>
  <si>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</si>
  <si>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</si>
  <si>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</si>
  <si>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</si>
  <si>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</si>
  <si>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</si>
  <si>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</si>
  <si>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</si>
  <si>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</si>
  <si>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</si>
  <si>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</si>
  <si>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</si>
  <si>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</si>
  <si>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</si>
  <si>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</si>
  <si>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</si>
  <si>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</si>
  <si>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</si>
  <si>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</si>
  <si>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</si>
  <si>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</si>
  <si>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</si>
  <si>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</si>
  <si>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</si>
  <si>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</si>
  <si>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</si>
  <si>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</si>
  <si>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</si>
  <si>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</si>
  <si>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</si>
  <si>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</si>
  <si>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</si>
  <si>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</si>
  <si>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</si>
  <si>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</si>
  <si>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</si>
  <si>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</si>
  <si>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</si>
  <si>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</si>
  <si>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</si>
  <si>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</si>
  <si>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</si>
  <si>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</si>
  <si>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</si>
  <si>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</si>
  <si>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</si>
  <si>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</si>
  <si>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</si>
  <si>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</si>
  <si>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</si>
  <si>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</si>
  <si>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</si>
  <si>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</si>
  <si>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</si>
  <si>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</si>
  <si>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</si>
  <si>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</si>
  <si>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</si>
  <si>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</si>
  <si>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</si>
  <si>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</si>
  <si>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</si>
  <si>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</si>
  <si>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</si>
  <si>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</si>
  <si>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</si>
  <si>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</si>
  <si>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</si>
  <si>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</si>
  <si>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</si>
  <si>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</si>
  <si>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</si>
  <si>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</si>
  <si>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</si>
  <si>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</si>
  <si>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</si>
  <si>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</si>
  <si>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</si>
  <si>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</si>
  <si>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</si>
  <si>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</si>
  <si>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</si>
  <si>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</si>
  <si>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</si>
  <si>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</si>
  <si>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</si>
  <si>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</si>
  <si>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</si>
  <si>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</si>
  <si>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</si>
  <si>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</si>
  <si>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</si>
  <si>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</si>
  <si>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</si>
  <si>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</si>
  <si>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</si>
  <si>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</si>
  <si>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</si>
  <si>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</si>
  <si>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</si>
  <si>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</si>
  <si>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</si>
  <si>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</si>
  <si>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</si>
  <si>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</si>
  <si>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</si>
  <si>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</si>
  <si>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</si>
  <si>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</si>
  <si>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</si>
  <si>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</si>
  <si>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өз бетінше сырғанайды</t>
  </si>
  <si>
    <t>ішінара өз бетінше сырғанайды</t>
  </si>
  <si>
    <t>өз бетінше сырғанамайды</t>
  </si>
  <si>
    <t>шаңғыны киіп шешеді, бірінің артынан бірі жүреді</t>
  </si>
  <si>
    <t>ішінара шаңғыны киіп шешеді, бірінің артынан бірі жүреді</t>
  </si>
  <si>
    <t>шаңғыны киіп, шеше алмайды, бірінің артынан бірі жүруге талпынбайды</t>
  </si>
  <si>
    <t>велосипед тебеді, оңға, солға бұрылады</t>
  </si>
  <si>
    <t>ішінара велосипед тебеді, оңға, солға бұрылады</t>
  </si>
  <si>
    <t>велосипед тебе алмайды оңға, солға бұрыла алмайды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</si>
  <si>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</si>
  <si>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</si>
  <si>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</si>
  <si>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</si>
  <si>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</si>
  <si>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</si>
  <si>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</si>
  <si>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</si>
  <si>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</si>
  <si>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</si>
  <si>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</si>
  <si>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</si>
  <si>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</si>
  <si>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</si>
  <si>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</si>
  <si>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</si>
  <si>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</si>
  <si>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</si>
  <si>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</si>
  <si>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</si>
  <si>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</si>
  <si>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</si>
  <si>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</si>
  <si>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</si>
  <si>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</si>
  <si>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</si>
  <si>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</si>
  <si>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</si>
  <si>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</si>
  <si>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</si>
  <si>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</si>
  <si>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</si>
  <si>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</si>
  <si>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</si>
  <si>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</si>
  <si>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</si>
  <si>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</si>
  <si>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</si>
  <si>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</si>
  <si>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</si>
  <si>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</si>
  <si>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</si>
  <si>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</si>
  <si>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</si>
  <si>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</si>
  <si>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</si>
  <si>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</si>
  <si>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</si>
  <si>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</si>
  <si>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</si>
  <si>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</si>
  <si>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</si>
  <si>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</si>
  <si>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</si>
  <si>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</si>
  <si>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</si>
  <si>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</si>
  <si>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</si>
  <si>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</si>
  <si>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</si>
  <si>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</si>
  <si>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</si>
  <si>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</si>
  <si>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</si>
  <si>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</si>
  <si>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</si>
  <si>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</si>
  <si>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</si>
  <si>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</si>
  <si>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</si>
  <si>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</si>
  <si>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</si>
  <si>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</si>
  <si>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</si>
  <si>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</si>
  <si>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</si>
  <si>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</si>
  <si>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</si>
  <si>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</si>
  <si>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</si>
  <si>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</si>
  <si>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</si>
  <si>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</si>
  <si>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</si>
  <si>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</si>
  <si>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</si>
  <si>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</si>
  <si>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</si>
  <si>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</si>
  <si>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</si>
  <si>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</si>
  <si>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</si>
  <si>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</si>
  <si>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</si>
  <si>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</si>
  <si>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</si>
  <si>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</si>
  <si>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</si>
  <si>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</si>
  <si>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</si>
  <si>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</si>
  <si>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</si>
  <si>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</si>
  <si>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</si>
  <si>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</si>
  <si>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</si>
  <si>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</si>
  <si>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</si>
  <si>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</si>
  <si>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</si>
  <si>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</si>
  <si>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</si>
  <si>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</si>
  <si>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</si>
  <si>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</si>
  <si>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</si>
  <si>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</si>
  <si>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</si>
  <si>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</si>
  <si>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</si>
  <si>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</si>
  <si>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</si>
  <si>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</si>
  <si>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</si>
  <si>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</si>
  <si>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</si>
  <si>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</si>
  <si>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</si>
  <si>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</si>
  <si>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</si>
  <si>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</si>
  <si>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</si>
  <si>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</si>
  <si>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</si>
  <si>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</si>
  <si>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</si>
  <si>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</si>
  <si>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</si>
  <si>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</si>
  <si>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</si>
  <si>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</si>
  <si>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</si>
  <si>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</si>
  <si>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</si>
  <si>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</si>
  <si>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</si>
  <si>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</si>
  <si>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</si>
  <si>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</si>
  <si>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</si>
  <si>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</si>
  <si>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</si>
  <si>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</si>
  <si>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</si>
  <si>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</si>
  <si>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</si>
  <si>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</si>
  <si>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</si>
  <si>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</si>
  <si>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</si>
  <si>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</si>
  <si>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</si>
  <si>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</si>
  <si>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</si>
  <si>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</si>
  <si>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</si>
  <si>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</si>
  <si>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</si>
  <si>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</si>
  <si>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</si>
  <si>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</si>
  <si>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</si>
  <si>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</si>
  <si>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</si>
  <si>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</si>
  <si>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</si>
  <si>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</si>
  <si>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</si>
  <si>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шанамен сырғанайды және мұзды жолдармен өз бетінше сырғанайды:</t>
  </si>
  <si>
    <t>ересектердің көмегімен шаңғыны киеді және шешеді, шаңғымен бірінің артынан бірі жүреді:</t>
  </si>
  <si>
    <t>екі, үш дөңгелекті велосипед тебеді, оңға, солға бұрылады: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</si>
  <si>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</si>
  <si>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</si>
  <si>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</si>
  <si>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</si>
  <si>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</si>
  <si>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</si>
  <si>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</si>
  <si>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</si>
  <si>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</si>
  <si>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</si>
  <si>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</si>
  <si>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</si>
  <si>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</si>
  <si>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</si>
  <si>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</si>
  <si>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</si>
  <si>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</si>
  <si>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</si>
  <si>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</si>
  <si>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</si>
  <si>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</si>
  <si>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</si>
  <si>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</si>
  <si>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</si>
  <si>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</si>
  <si>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</si>
  <si>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</si>
  <si>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</si>
  <si>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</si>
  <si>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</si>
  <si>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</si>
  <si>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</si>
  <si>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</si>
  <si>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</si>
  <si>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</si>
  <si>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</si>
  <si>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</si>
  <si>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</si>
  <si>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</si>
  <si>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</si>
  <si>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</si>
  <si>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</si>
  <si>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</si>
  <si>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</si>
  <si>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</si>
  <si>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</si>
  <si>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</si>
  <si>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</si>
  <si>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</si>
  <si>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</si>
  <si>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</si>
  <si>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</si>
  <si>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</si>
  <si>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</si>
  <si>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</si>
  <si>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</si>
  <si>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</si>
  <si>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</si>
  <si>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</si>
  <si>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</si>
  <si>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</si>
  <si>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</si>
  <si>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</si>
  <si>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</si>
  <si>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</si>
  <si>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</si>
  <si>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</si>
  <si>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</si>
  <si>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</si>
  <si>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</si>
  <si>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</si>
  <si>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</si>
  <si>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</si>
  <si>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</si>
  <si>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</si>
  <si>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</si>
  <si>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</si>
  <si>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</si>
  <si>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</si>
  <si>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</si>
  <si>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</si>
  <si>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</si>
  <si>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</si>
  <si>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</si>
  <si>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</si>
  <si>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</si>
  <si>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</si>
  <si>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</si>
  <si>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</si>
  <si>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</si>
  <si>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</si>
  <si>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</si>
  <si>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</si>
  <si>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</si>
  <si>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</si>
  <si>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</si>
  <si>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</si>
  <si>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</si>
  <si>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</si>
  <si>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</si>
  <si>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</si>
  <si>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</si>
  <si>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</si>
  <si>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</si>
  <si>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</si>
  <si>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</si>
  <si>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</si>
  <si>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</si>
  <si>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</si>
  <si>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</si>
  <si>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</si>
  <si>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</si>
  <si>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</si>
  <si>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</si>
  <si>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</si>
  <si>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</si>
  <si>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</si>
  <si>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</si>
  <si>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</si>
  <si>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</si>
  <si>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</si>
  <si>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</si>
  <si>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</si>
  <si>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</si>
  <si>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</si>
  <si>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</si>
  <si>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</si>
  <si>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</si>
  <si>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</si>
  <si>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</si>
  <si>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</si>
  <si>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</si>
  <si>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</si>
  <si>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</si>
  <si>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</si>
  <si>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</si>
  <si>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</si>
  <si>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</si>
  <si>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</si>
  <si>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</si>
  <si>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</si>
  <si>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</si>
  <si>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</si>
  <si>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</si>
  <si>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</si>
  <si>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</si>
  <si>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</si>
  <si>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</si>
  <si>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</si>
  <si>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</si>
  <si>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</si>
  <si>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</si>
  <si>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</si>
  <si>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</si>
  <si>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</si>
  <si>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</si>
  <si>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</si>
  <si>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</si>
  <si>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</si>
  <si>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</si>
  <si>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</si>
  <si>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</si>
  <si>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</si>
  <si>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</si>
  <si>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</si>
  <si>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</si>
  <si>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</si>
  <si>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</si>
  <si>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</si>
  <si>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</si>
  <si>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</si>
  <si>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</si>
  <si>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</si>
  <si>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</si>
  <si>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</si>
  <si>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</si>
  <si>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</si>
  <si>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</si>
  <si>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</si>
  <si>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</si>
  <si>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</si>
  <si>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</si>
  <si>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</si>
  <si>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</si>
  <si>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</si>
  <si>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</si>
  <si>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</si>
  <si>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</si>
  <si>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</si>
  <si>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</si>
  <si>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</si>
  <si>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</si>
  <si>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</si>
  <si>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</si>
  <si>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</si>
  <si>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</si>
  <si>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</si>
  <si>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</si>
  <si>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</si>
  <si>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</si>
  <si>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</si>
  <si>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</si>
  <si>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</si>
  <si>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</si>
  <si>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</si>
  <si>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</si>
  <si>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</si>
  <si>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</si>
  <si>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</si>
  <si>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</si>
  <si>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</si>
  <si>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</si>
  <si>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</si>
  <si>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</si>
  <si>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</si>
  <si>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</si>
  <si>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</si>
  <si>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</si>
  <si>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</si>
  <si>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</si>
  <si>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</si>
  <si>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</si>
  <si>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</si>
  <si>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</si>
  <si>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</si>
  <si>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</si>
  <si>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</si>
  <si>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</si>
  <si>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</si>
  <si>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</si>
  <si>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</si>
  <si>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</si>
  <si>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</si>
  <si>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</si>
  <si>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</si>
  <si>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</si>
  <si>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</si>
  <si>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</si>
  <si>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</si>
  <si>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</si>
  <si>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</si>
  <si>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</si>
  <si>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</si>
  <si>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</si>
  <si>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</si>
  <si>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</si>
  <si>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</si>
  <si>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</si>
  <si>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</si>
  <si>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</si>
  <si>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</si>
  <si>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</si>
  <si>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</si>
  <si>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</si>
  <si>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</si>
  <si>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</si>
  <si>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</si>
  <si>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</si>
  <si>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</si>
  <si>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</si>
  <si>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</si>
  <si>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</si>
  <si>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</si>
  <si>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</si>
  <si>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</si>
  <si>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</si>
  <si>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</si>
  <si>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</si>
  <si>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</si>
  <si>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</si>
  <si>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</si>
  <si>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</si>
  <si>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</si>
  <si>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</si>
  <si>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</si>
  <si>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</si>
  <si>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</si>
  <si>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</si>
  <si>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</si>
  <si>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</si>
  <si>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</si>
  <si>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</si>
  <si>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</si>
  <si>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</si>
  <si>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</si>
  <si>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</si>
  <si>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</si>
  <si>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</si>
  <si>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</si>
  <si>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</si>
  <si>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</si>
  <si>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</si>
  <si>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</si>
  <si>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</si>
  <si>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</si>
  <si>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</si>
  <si>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</si>
  <si>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</si>
  <si>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</si>
  <si>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</si>
  <si>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</si>
  <si>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</si>
  <si>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</si>
  <si>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</si>
  <si>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</si>
  <si>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</si>
  <si>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</si>
  <si>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</si>
  <si>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</si>
  <si>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</si>
  <si>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</si>
  <si>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</si>
  <si>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</si>
  <si>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</si>
  <si>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</si>
  <si>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</si>
  <si>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</si>
  <si>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</si>
  <si>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</si>
  <si>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</si>
  <si>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</si>
  <si>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</si>
  <si>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</si>
  <si>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</si>
  <si>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</si>
  <si>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</si>
  <si>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</si>
  <si>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</si>
  <si>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</si>
  <si>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</si>
  <si>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</si>
  <si>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</si>
  <si>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</si>
  <si>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</si>
  <si>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</si>
  <si>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</si>
  <si>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</si>
  <si>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</si>
  <si>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</si>
  <si>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</si>
  <si>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</si>
  <si>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</si>
  <si>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</si>
  <si>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</si>
  <si>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</si>
  <si>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</si>
  <si>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</si>
  <si>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</si>
  <si>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</si>
  <si>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</si>
  <si>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</si>
  <si>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</si>
  <si>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</si>
  <si>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</si>
  <si>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</si>
  <si>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</si>
  <si>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</si>
  <si>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</si>
  <si>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</si>
  <si>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</si>
  <si>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</si>
  <si>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</si>
  <si>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</si>
  <si>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</si>
  <si>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</si>
  <si>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</si>
  <si>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</si>
  <si>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</si>
  <si>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</si>
  <si>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</si>
  <si>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</si>
  <si>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</si>
  <si>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</si>
  <si>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</si>
  <si>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</si>
  <si>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</si>
  <si>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</si>
  <si>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</si>
  <si>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</si>
  <si>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</si>
  <si>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</si>
  <si>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</si>
  <si>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</si>
  <si>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</si>
  <si>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</si>
  <si>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</si>
  <si>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</si>
  <si>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</si>
  <si>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</si>
  <si>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</si>
  <si>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</si>
  <si>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</si>
  <si>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</si>
  <si>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</si>
  <si>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</si>
  <si>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</si>
  <si>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</si>
  <si>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</si>
  <si>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</si>
  <si>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</si>
  <si>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</si>
  <si>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</si>
  <si>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</si>
  <si>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</si>
  <si>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</si>
  <si>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</si>
  <si>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</si>
  <si>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</si>
  <si>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</si>
  <si>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</si>
  <si>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</si>
  <si>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</si>
  <si>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</si>
  <si>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</si>
  <si>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</si>
  <si>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</si>
  <si>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</si>
  <si>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</si>
  <si>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</si>
  <si>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</si>
  <si>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</si>
  <si>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</si>
  <si>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</si>
  <si>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</si>
  <si>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</si>
  <si>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</si>
  <si>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</si>
  <si>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</si>
  <si>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</si>
  <si>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</si>
  <si>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</si>
  <si>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</si>
  <si>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</si>
  <si>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</si>
  <si>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</si>
  <si>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</si>
  <si>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</si>
  <si>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</si>
  <si>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</si>
  <si>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</si>
  <si>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</si>
  <si>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</si>
  <si>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</si>
  <si>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</si>
  <si>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</si>
  <si>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</si>
  <si>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</si>
  <si>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</si>
  <si>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</si>
  <si>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</si>
  <si>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</si>
  <si>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</si>
  <si>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</si>
  <si>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</si>
  <si>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</si>
  <si>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</si>
  <si>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</si>
  <si>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</si>
  <si>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</si>
  <si>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</si>
  <si>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</si>
  <si>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</si>
  <si>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</si>
  <si>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</si>
  <si>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</si>
  <si>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</si>
  <si>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</si>
  <si>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</si>
  <si>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</si>
  <si>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</si>
  <si>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</si>
  <si>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</si>
  <si>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</si>
  <si>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</si>
  <si>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</si>
  <si>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</si>
  <si>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4-Ф</t>
  </si>
  <si>
    <t>4-К</t>
  </si>
  <si>
    <t>4-Т</t>
  </si>
  <si>
    <t>4-Ш</t>
  </si>
  <si>
    <t>4-Ә</t>
  </si>
  <si>
    <t>Педагог пен баланың күтілетін нәтижелерге жетуі,  %</t>
  </si>
  <si>
    <t>ересек топ</t>
  </si>
  <si>
    <t>Аймақтар (аудан) атаулары</t>
  </si>
  <si>
    <t>Облыс атауы____Ақмола облысы__________________________________________________________________</t>
  </si>
  <si>
    <t>Облыс атауы___Ақмола облысы_________________________________________________________________</t>
  </si>
  <si>
    <t>Ақмола облысы Сандықтау ауданы Қызыл Қазақстан ауылы "Балбөбек" шағын орталығы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</si>
</sst>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3" xfId="0" applyBorder="1"/>
    <xf numFmtId="0" fontId="8" fillId="0" borderId="1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4" xfId="0" applyBorder="1"/>
    <xf numFmtId="0" fontId="8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0" fillId="0" borderId="5" xfId="0" applyBorder="1"/>
    <xf numFmtId="0" fontId="0" fillId="0" borderId="29" xfId="0" applyBorder="1"/>
    <xf numFmtId="0" fontId="0" fillId="0" borderId="30" xfId="0" applyBorder="1"/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1" fontId="0" fillId="0" borderId="0" xfId="0" applyNumberFormat="1"/>
    <xf numFmtId="0" fontId="0" fillId="0" borderId="4" xfId="0" applyBorder="1" applyAlignment="1">
      <alignment horizontal="center"/>
    </xf>
    <xf numFmtId="0" fontId="8" fillId="0" borderId="13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164" fontId="0" fillId="0" borderId="0" xfId="0" applyNumberFormat="1"/>
    <xf numFmtId="0" fontId="3" fillId="0" borderId="3" xfId="0" applyFont="1" applyBorder="1" applyAlignment="1">
      <alignment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40" xfId="0" applyFont="1" applyBorder="1" applyAlignment="1">
      <alignment horizontal="center" wrapText="1"/>
    </xf>
    <xf numFmtId="0" fontId="7" fillId="0" borderId="30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8" fillId="0" borderId="23" xfId="0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8" fillId="0" borderId="2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3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E37"/>
  <sheetViews>
    <sheetView workbookViewId="0">
      <selection activeCell="BQ14" sqref="BQ14"/>
    </sheetView>
  </sheetViews>
  <sheetFormatPr defaultRowHeight="15" x14ac:dyDescent="0.25"/>
  <cols>
    <col min="2" max="2" width="31.140625" customWidth="1"/>
    <col min="59" max="59" width="9.140625" customWidth="1"/>
  </cols>
  <sheetData>
    <row r="1" spans="1:317" ht="15.75" x14ac:dyDescent="0.25">
      <c r="A1" s="6" t="s">
        <v>73</v>
      </c>
      <c r="B1" s="12" t="s">
        <v>72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75" x14ac:dyDescent="0.25">
      <c r="A2" s="6"/>
      <c r="B2" s="84" t="s">
        <v>1416</v>
      </c>
      <c r="C2" s="84"/>
      <c r="D2" s="84"/>
      <c r="E2" s="84"/>
      <c r="F2" s="84"/>
      <c r="G2" s="84"/>
      <c r="H2" s="84"/>
      <c r="I2" s="84"/>
      <c r="J2" s="23"/>
      <c r="K2" s="23"/>
      <c r="L2" s="23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 x14ac:dyDescent="0.25">
      <c r="A4" s="80" t="s">
        <v>0</v>
      </c>
      <c r="B4" s="87" t="s">
        <v>1415</v>
      </c>
      <c r="C4" s="81" t="s">
        <v>27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82"/>
      <c r="BH4" s="60" t="s">
        <v>1</v>
      </c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 t="s">
        <v>1</v>
      </c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6" t="s">
        <v>41</v>
      </c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6"/>
      <c r="EQ4" s="65" t="s">
        <v>52</v>
      </c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57" t="s">
        <v>52</v>
      </c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 t="s">
        <v>52</v>
      </c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 t="s">
        <v>52</v>
      </c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9"/>
      <c r="HT4" s="60" t="s">
        <v>52</v>
      </c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  <c r="IK4" s="61"/>
      <c r="IL4" s="61"/>
      <c r="IM4" s="61"/>
      <c r="IN4" s="61"/>
      <c r="IO4" s="61"/>
      <c r="IP4" s="61"/>
      <c r="IQ4" s="61"/>
      <c r="IR4" s="61"/>
      <c r="IS4" s="61"/>
      <c r="IT4" s="61"/>
      <c r="IU4" s="61"/>
      <c r="IV4" s="61"/>
      <c r="IW4" s="61"/>
      <c r="IX4" s="68" t="s">
        <v>60</v>
      </c>
      <c r="IY4" s="99"/>
      <c r="IZ4" s="99"/>
      <c r="JA4" s="99"/>
      <c r="JB4" s="99"/>
      <c r="JC4" s="99"/>
      <c r="JD4" s="99"/>
      <c r="JE4" s="99"/>
      <c r="JF4" s="99"/>
      <c r="JG4" s="99"/>
      <c r="JH4" s="99"/>
      <c r="JI4" s="99"/>
      <c r="JJ4" s="99"/>
      <c r="JK4" s="99"/>
      <c r="JL4" s="99"/>
      <c r="JM4" s="99"/>
      <c r="JN4" s="99"/>
      <c r="JO4" s="99"/>
      <c r="JP4" s="99"/>
      <c r="JQ4" s="99"/>
      <c r="JR4" s="99"/>
      <c r="JS4" s="99"/>
      <c r="JT4" s="99"/>
      <c r="JU4" s="99"/>
      <c r="JV4" s="99"/>
      <c r="JW4" s="99"/>
      <c r="JX4" s="99"/>
      <c r="JY4" s="99"/>
      <c r="JZ4" s="99"/>
      <c r="KA4" s="99"/>
      <c r="KB4" s="99"/>
      <c r="KC4" s="99"/>
      <c r="KD4" s="99"/>
      <c r="KE4" s="99"/>
      <c r="KF4" s="99"/>
      <c r="KG4" s="99"/>
      <c r="KH4" s="99"/>
      <c r="KI4" s="99"/>
      <c r="KJ4" s="99"/>
      <c r="KK4" s="99"/>
      <c r="KL4" s="99"/>
      <c r="KM4" s="99"/>
      <c r="KN4" s="99"/>
      <c r="KO4" s="99"/>
      <c r="KP4" s="99"/>
      <c r="KQ4" s="99"/>
      <c r="KR4" s="99"/>
      <c r="KS4" s="99"/>
      <c r="KT4" s="99"/>
      <c r="KU4" s="99"/>
      <c r="KV4" s="99"/>
      <c r="KW4" s="99"/>
      <c r="KX4" s="99"/>
      <c r="KY4" s="99"/>
      <c r="KZ4" s="99"/>
      <c r="LA4" s="99"/>
      <c r="LB4" s="99"/>
      <c r="LC4" s="99"/>
      <c r="LD4" s="99"/>
      <c r="LE4" s="100"/>
    </row>
    <row r="5" spans="1:317" ht="15.75" customHeight="1" x14ac:dyDescent="0.25">
      <c r="A5" s="80"/>
      <c r="B5" s="88"/>
      <c r="C5" s="73" t="s">
        <v>28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67" t="s">
        <v>26</v>
      </c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4"/>
      <c r="CU5" s="54" t="s">
        <v>2</v>
      </c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6"/>
      <c r="DP5" s="63" t="s">
        <v>42</v>
      </c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8"/>
      <c r="EQ5" s="62" t="s">
        <v>93</v>
      </c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54" t="s">
        <v>53</v>
      </c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 t="s">
        <v>131</v>
      </c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 t="s">
        <v>143</v>
      </c>
      <c r="GW5" s="55"/>
      <c r="GX5" s="55"/>
      <c r="GY5" s="55"/>
      <c r="GZ5" s="55"/>
      <c r="HA5" s="55"/>
      <c r="HB5" s="55"/>
      <c r="HC5" s="55"/>
      <c r="HD5" s="55"/>
      <c r="HE5" s="55"/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6"/>
      <c r="HT5" s="54" t="s">
        <v>54</v>
      </c>
      <c r="HU5" s="55"/>
      <c r="HV5" s="55"/>
      <c r="HW5" s="55"/>
      <c r="HX5" s="55"/>
      <c r="HY5" s="55"/>
      <c r="HZ5" s="55"/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  <c r="IN5" s="55"/>
      <c r="IO5" s="55"/>
      <c r="IP5" s="55"/>
      <c r="IQ5" s="55"/>
      <c r="IR5" s="55"/>
      <c r="IS5" s="55"/>
      <c r="IT5" s="55"/>
      <c r="IU5" s="55"/>
      <c r="IV5" s="55"/>
      <c r="IW5" s="55"/>
      <c r="IX5" s="54" t="s">
        <v>61</v>
      </c>
      <c r="IY5" s="55"/>
      <c r="IZ5" s="55"/>
      <c r="JA5" s="55"/>
      <c r="JB5" s="55"/>
      <c r="JC5" s="55"/>
      <c r="JD5" s="55"/>
      <c r="JE5" s="55"/>
      <c r="JF5" s="55"/>
      <c r="JG5" s="55"/>
      <c r="JH5" s="55"/>
      <c r="JI5" s="55"/>
      <c r="JJ5" s="55"/>
      <c r="JK5" s="55"/>
      <c r="JL5" s="55"/>
      <c r="JM5" s="55"/>
      <c r="JN5" s="55"/>
      <c r="JO5" s="55"/>
      <c r="JP5" s="55"/>
      <c r="JQ5" s="55"/>
      <c r="JR5" s="55"/>
      <c r="JS5" s="55"/>
      <c r="JT5" s="55"/>
      <c r="JU5" s="55"/>
      <c r="JV5" s="55"/>
      <c r="JW5" s="55"/>
      <c r="JX5" s="55"/>
      <c r="JY5" s="55"/>
      <c r="JZ5" s="55"/>
      <c r="KA5" s="55"/>
      <c r="KB5" s="55"/>
      <c r="KC5" s="55"/>
      <c r="KD5" s="55"/>
      <c r="KE5" s="55"/>
      <c r="KF5" s="55"/>
      <c r="KG5" s="55"/>
      <c r="KH5" s="55"/>
      <c r="KI5" s="55"/>
      <c r="KJ5" s="55"/>
      <c r="KK5" s="55"/>
      <c r="KL5" s="55"/>
      <c r="KM5" s="55"/>
      <c r="KN5" s="55"/>
      <c r="KO5" s="55"/>
      <c r="KP5" s="55"/>
      <c r="KQ5" s="55"/>
      <c r="KR5" s="55"/>
      <c r="KS5" s="55"/>
      <c r="KT5" s="55"/>
      <c r="KU5" s="55"/>
      <c r="KV5" s="55"/>
      <c r="KW5" s="55"/>
      <c r="KX5" s="55"/>
      <c r="KY5" s="55"/>
      <c r="KZ5" s="55"/>
      <c r="LA5" s="55"/>
      <c r="LB5" s="55"/>
      <c r="LC5" s="55"/>
      <c r="LD5" s="55"/>
      <c r="LE5" s="56"/>
    </row>
    <row r="6" spans="1:317" ht="0.75" customHeight="1" x14ac:dyDescent="0.25">
      <c r="A6" s="80"/>
      <c r="B6" s="88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5"/>
      <c r="KW6" s="3"/>
      <c r="KX6" s="3"/>
      <c r="KY6" s="3"/>
      <c r="KZ6" s="3"/>
      <c r="LA6" s="3"/>
      <c r="LB6" s="3"/>
      <c r="LC6" s="3"/>
      <c r="LD6" s="3"/>
      <c r="LE6" s="3"/>
    </row>
    <row r="7" spans="1:317" ht="15.75" hidden="1" customHeight="1" x14ac:dyDescent="0.25">
      <c r="A7" s="80"/>
      <c r="B7" s="88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5"/>
      <c r="KW7" s="3"/>
      <c r="KX7" s="3"/>
      <c r="KY7" s="3"/>
      <c r="KZ7" s="3"/>
      <c r="LA7" s="3"/>
      <c r="LB7" s="3"/>
      <c r="LC7" s="3"/>
      <c r="LD7" s="3"/>
      <c r="LE7" s="3"/>
    </row>
    <row r="8" spans="1:317" ht="15.75" hidden="1" customHeight="1" x14ac:dyDescent="0.25">
      <c r="A8" s="80"/>
      <c r="B8" s="88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5"/>
      <c r="KW8" s="3"/>
      <c r="KX8" s="3"/>
      <c r="KY8" s="3"/>
      <c r="KZ8" s="3"/>
      <c r="LA8" s="3"/>
      <c r="LB8" s="3"/>
      <c r="LC8" s="3"/>
      <c r="LD8" s="3"/>
      <c r="LE8" s="3"/>
    </row>
    <row r="9" spans="1:317" ht="15.75" hidden="1" customHeight="1" x14ac:dyDescent="0.25">
      <c r="A9" s="80"/>
      <c r="B9" s="88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5"/>
      <c r="KW9" s="3"/>
      <c r="KX9" s="3"/>
      <c r="KY9" s="3"/>
      <c r="KZ9" s="3"/>
      <c r="LA9" s="3"/>
      <c r="LB9" s="3"/>
      <c r="LC9" s="3"/>
      <c r="LD9" s="3"/>
      <c r="LE9" s="3"/>
    </row>
    <row r="10" spans="1:317" ht="15.75" hidden="1" customHeight="1" x14ac:dyDescent="0.25">
      <c r="A10" s="80"/>
      <c r="B10" s="88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45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5"/>
      <c r="KW10" s="3"/>
      <c r="KX10" s="3"/>
      <c r="KY10" s="3"/>
      <c r="KZ10" s="3"/>
      <c r="LA10" s="3"/>
      <c r="LB10" s="3"/>
      <c r="LC10" s="3"/>
      <c r="LD10" s="3"/>
      <c r="LE10" s="3"/>
    </row>
    <row r="11" spans="1:317" ht="16.5" thickBot="1" x14ac:dyDescent="0.3">
      <c r="A11" s="80"/>
      <c r="B11" s="88"/>
      <c r="C11" s="74" t="s">
        <v>74</v>
      </c>
      <c r="D11" s="75" t="s">
        <v>4</v>
      </c>
      <c r="E11" s="75" t="s">
        <v>5</v>
      </c>
      <c r="F11" s="62" t="s">
        <v>75</v>
      </c>
      <c r="G11" s="62" t="s">
        <v>6</v>
      </c>
      <c r="H11" s="62" t="s">
        <v>7</v>
      </c>
      <c r="I11" s="62" t="s">
        <v>76</v>
      </c>
      <c r="J11" s="62" t="s">
        <v>8</v>
      </c>
      <c r="K11" s="62" t="s">
        <v>9</v>
      </c>
      <c r="L11" s="75" t="s">
        <v>77</v>
      </c>
      <c r="M11" s="75" t="s">
        <v>8</v>
      </c>
      <c r="N11" s="75" t="s">
        <v>9</v>
      </c>
      <c r="O11" s="75" t="s">
        <v>78</v>
      </c>
      <c r="P11" s="75" t="s">
        <v>10</v>
      </c>
      <c r="Q11" s="75" t="s">
        <v>3</v>
      </c>
      <c r="R11" s="75" t="s">
        <v>79</v>
      </c>
      <c r="S11" s="75" t="s">
        <v>5</v>
      </c>
      <c r="T11" s="75" t="s">
        <v>11</v>
      </c>
      <c r="U11" s="75" t="s">
        <v>80</v>
      </c>
      <c r="V11" s="75" t="s">
        <v>5</v>
      </c>
      <c r="W11" s="75" t="s">
        <v>11</v>
      </c>
      <c r="X11" s="72" t="s">
        <v>81</v>
      </c>
      <c r="Y11" s="73" t="s">
        <v>9</v>
      </c>
      <c r="Z11" s="74" t="s">
        <v>12</v>
      </c>
      <c r="AA11" s="75" t="s">
        <v>82</v>
      </c>
      <c r="AB11" s="75" t="s">
        <v>13</v>
      </c>
      <c r="AC11" s="75" t="s">
        <v>14</v>
      </c>
      <c r="AD11" s="75" t="s">
        <v>83</v>
      </c>
      <c r="AE11" s="75" t="s">
        <v>3</v>
      </c>
      <c r="AF11" s="75" t="s">
        <v>4</v>
      </c>
      <c r="AG11" s="75" t="s">
        <v>84</v>
      </c>
      <c r="AH11" s="75" t="s">
        <v>11</v>
      </c>
      <c r="AI11" s="75" t="s">
        <v>6</v>
      </c>
      <c r="AJ11" s="67" t="s">
        <v>85</v>
      </c>
      <c r="AK11" s="90"/>
      <c r="AL11" s="90"/>
      <c r="AM11" s="67" t="s">
        <v>86</v>
      </c>
      <c r="AN11" s="90"/>
      <c r="AO11" s="90"/>
      <c r="AP11" s="67" t="s">
        <v>87</v>
      </c>
      <c r="AQ11" s="90"/>
      <c r="AR11" s="90"/>
      <c r="AS11" s="67" t="s">
        <v>88</v>
      </c>
      <c r="AT11" s="90"/>
      <c r="AU11" s="90"/>
      <c r="AV11" s="67" t="s">
        <v>89</v>
      </c>
      <c r="AW11" s="90"/>
      <c r="AX11" s="90"/>
      <c r="AY11" s="67" t="s">
        <v>90</v>
      </c>
      <c r="AZ11" s="90"/>
      <c r="BA11" s="90"/>
      <c r="BB11" s="67" t="s">
        <v>91</v>
      </c>
      <c r="BC11" s="90"/>
      <c r="BD11" s="90"/>
      <c r="BE11" s="67" t="s">
        <v>92</v>
      </c>
      <c r="BF11" s="90"/>
      <c r="BG11" s="90"/>
      <c r="BH11" s="75" t="s">
        <v>107</v>
      </c>
      <c r="BI11" s="75"/>
      <c r="BJ11" s="75"/>
      <c r="BK11" s="72" t="s">
        <v>4</v>
      </c>
      <c r="BL11" s="73"/>
      <c r="BM11" s="74"/>
      <c r="BN11" s="72" t="s">
        <v>108</v>
      </c>
      <c r="BO11" s="73"/>
      <c r="BP11" s="74"/>
      <c r="BQ11" s="75" t="s">
        <v>11</v>
      </c>
      <c r="BR11" s="75"/>
      <c r="BS11" s="75"/>
      <c r="BT11" s="75" t="s">
        <v>6</v>
      </c>
      <c r="BU11" s="75"/>
      <c r="BV11" s="75"/>
      <c r="BW11" s="75" t="s">
        <v>7</v>
      </c>
      <c r="BX11" s="75"/>
      <c r="BY11" s="75"/>
      <c r="BZ11" s="71" t="s">
        <v>15</v>
      </c>
      <c r="CA11" s="71"/>
      <c r="CB11" s="71"/>
      <c r="CC11" s="75" t="s">
        <v>8</v>
      </c>
      <c r="CD11" s="75"/>
      <c r="CE11" s="75"/>
      <c r="CF11" s="75" t="s">
        <v>9</v>
      </c>
      <c r="CG11" s="75"/>
      <c r="CH11" s="75"/>
      <c r="CI11" s="75" t="s">
        <v>12</v>
      </c>
      <c r="CJ11" s="75"/>
      <c r="CK11" s="75"/>
      <c r="CL11" s="75" t="s">
        <v>109</v>
      </c>
      <c r="CM11" s="75"/>
      <c r="CN11" s="75"/>
      <c r="CO11" s="75" t="s">
        <v>13</v>
      </c>
      <c r="CP11" s="75"/>
      <c r="CQ11" s="75"/>
      <c r="CR11" s="69" t="s">
        <v>14</v>
      </c>
      <c r="CS11" s="69"/>
      <c r="CT11" s="69"/>
      <c r="CU11" s="69" t="s">
        <v>110</v>
      </c>
      <c r="CV11" s="69"/>
      <c r="CW11" s="70"/>
      <c r="CX11" s="62" t="s">
        <v>111</v>
      </c>
      <c r="CY11" s="62"/>
      <c r="CZ11" s="62"/>
      <c r="DA11" s="62" t="s">
        <v>112</v>
      </c>
      <c r="DB11" s="62"/>
      <c r="DC11" s="62"/>
      <c r="DD11" s="53" t="s">
        <v>113</v>
      </c>
      <c r="DE11" s="53"/>
      <c r="DF11" s="53"/>
      <c r="DG11" s="62" t="s">
        <v>114</v>
      </c>
      <c r="DH11" s="62"/>
      <c r="DI11" s="62"/>
      <c r="DJ11" s="62" t="s">
        <v>115</v>
      </c>
      <c r="DK11" s="62"/>
      <c r="DL11" s="62"/>
      <c r="DM11" s="62" t="s">
        <v>116</v>
      </c>
      <c r="DN11" s="62"/>
      <c r="DO11" s="62"/>
      <c r="DP11" s="54" t="s">
        <v>102</v>
      </c>
      <c r="DQ11" s="55"/>
      <c r="DR11" s="56"/>
      <c r="DS11" s="54" t="s">
        <v>103</v>
      </c>
      <c r="DT11" s="55"/>
      <c r="DU11" s="56"/>
      <c r="DV11" s="54" t="s">
        <v>104</v>
      </c>
      <c r="DW11" s="55"/>
      <c r="DX11" s="56"/>
      <c r="DY11" s="53" t="s">
        <v>105</v>
      </c>
      <c r="DZ11" s="53"/>
      <c r="EA11" s="53"/>
      <c r="EB11" s="53" t="s">
        <v>106</v>
      </c>
      <c r="EC11" s="53"/>
      <c r="ED11" s="53"/>
      <c r="EE11" s="53" t="s">
        <v>117</v>
      </c>
      <c r="EF11" s="53"/>
      <c r="EG11" s="53"/>
      <c r="EH11" s="53" t="s">
        <v>118</v>
      </c>
      <c r="EI11" s="53"/>
      <c r="EJ11" s="53"/>
      <c r="EK11" s="53" t="s">
        <v>119</v>
      </c>
      <c r="EL11" s="53"/>
      <c r="EM11" s="53"/>
      <c r="EN11" s="53" t="s">
        <v>120</v>
      </c>
      <c r="EO11" s="53"/>
      <c r="EP11" s="54"/>
      <c r="EQ11" s="53" t="s">
        <v>94</v>
      </c>
      <c r="ER11" s="53"/>
      <c r="ES11" s="53"/>
      <c r="ET11" s="53" t="s">
        <v>95</v>
      </c>
      <c r="EU11" s="53"/>
      <c r="EV11" s="53"/>
      <c r="EW11" s="53" t="s">
        <v>96</v>
      </c>
      <c r="EX11" s="53"/>
      <c r="EY11" s="53"/>
      <c r="EZ11" s="53" t="s">
        <v>97</v>
      </c>
      <c r="FA11" s="53"/>
      <c r="FB11" s="53"/>
      <c r="FC11" s="53" t="s">
        <v>98</v>
      </c>
      <c r="FD11" s="53"/>
      <c r="FE11" s="53"/>
      <c r="FF11" s="53" t="s">
        <v>99</v>
      </c>
      <c r="FG11" s="53"/>
      <c r="FH11" s="53"/>
      <c r="FI11" s="53" t="s">
        <v>100</v>
      </c>
      <c r="FJ11" s="53"/>
      <c r="FK11" s="53"/>
      <c r="FL11" s="53" t="s">
        <v>101</v>
      </c>
      <c r="FM11" s="53"/>
      <c r="FN11" s="53"/>
      <c r="FO11" s="53" t="s">
        <v>136</v>
      </c>
      <c r="FP11" s="53"/>
      <c r="FQ11" s="53"/>
      <c r="FR11" s="53" t="s">
        <v>137</v>
      </c>
      <c r="FS11" s="53"/>
      <c r="FT11" s="53"/>
      <c r="FU11" s="53" t="s">
        <v>138</v>
      </c>
      <c r="FV11" s="53"/>
      <c r="FW11" s="53"/>
      <c r="FX11" s="53" t="s">
        <v>139</v>
      </c>
      <c r="FY11" s="53"/>
      <c r="FZ11" s="53"/>
      <c r="GA11" s="53" t="s">
        <v>140</v>
      </c>
      <c r="GB11" s="53"/>
      <c r="GC11" s="53"/>
      <c r="GD11" s="53" t="s">
        <v>141</v>
      </c>
      <c r="GE11" s="53"/>
      <c r="GF11" s="53"/>
      <c r="GG11" s="54" t="s">
        <v>142</v>
      </c>
      <c r="GH11" s="55"/>
      <c r="GI11" s="56"/>
      <c r="GJ11" s="54" t="s">
        <v>132</v>
      </c>
      <c r="GK11" s="55"/>
      <c r="GL11" s="56"/>
      <c r="GM11" s="54" t="s">
        <v>133</v>
      </c>
      <c r="GN11" s="55"/>
      <c r="GO11" s="56"/>
      <c r="GP11" s="54" t="s">
        <v>134</v>
      </c>
      <c r="GQ11" s="55"/>
      <c r="GR11" s="56"/>
      <c r="GS11" s="54" t="s">
        <v>135</v>
      </c>
      <c r="GT11" s="55"/>
      <c r="GU11" s="56"/>
      <c r="GV11" s="54" t="s">
        <v>144</v>
      </c>
      <c r="GW11" s="55"/>
      <c r="GX11" s="56"/>
      <c r="GY11" s="54" t="s">
        <v>145</v>
      </c>
      <c r="GZ11" s="55"/>
      <c r="HA11" s="56"/>
      <c r="HB11" s="54" t="s">
        <v>146</v>
      </c>
      <c r="HC11" s="55"/>
      <c r="HD11" s="56"/>
      <c r="HE11" s="54" t="s">
        <v>147</v>
      </c>
      <c r="HF11" s="55"/>
      <c r="HG11" s="56"/>
      <c r="HH11" s="54" t="s">
        <v>148</v>
      </c>
      <c r="HI11" s="55"/>
      <c r="HJ11" s="56"/>
      <c r="HK11" s="54" t="s">
        <v>149</v>
      </c>
      <c r="HL11" s="55"/>
      <c r="HM11" s="56"/>
      <c r="HN11" s="54" t="s">
        <v>150</v>
      </c>
      <c r="HO11" s="55"/>
      <c r="HP11" s="56"/>
      <c r="HQ11" s="54" t="s">
        <v>151</v>
      </c>
      <c r="HR11" s="55"/>
      <c r="HS11" s="56"/>
      <c r="HT11" s="56" t="s">
        <v>121</v>
      </c>
      <c r="HU11" s="53"/>
      <c r="HV11" s="53"/>
      <c r="HW11" s="53" t="s">
        <v>122</v>
      </c>
      <c r="HX11" s="53"/>
      <c r="HY11" s="53"/>
      <c r="HZ11" s="53" t="s">
        <v>123</v>
      </c>
      <c r="IA11" s="53"/>
      <c r="IB11" s="53"/>
      <c r="IC11" s="53" t="s">
        <v>124</v>
      </c>
      <c r="ID11" s="53"/>
      <c r="IE11" s="53"/>
      <c r="IF11" s="53" t="s">
        <v>125</v>
      </c>
      <c r="IG11" s="53"/>
      <c r="IH11" s="53"/>
      <c r="II11" s="53" t="s">
        <v>126</v>
      </c>
      <c r="IJ11" s="53"/>
      <c r="IK11" s="53"/>
      <c r="IL11" s="53" t="s">
        <v>127</v>
      </c>
      <c r="IM11" s="53"/>
      <c r="IN11" s="53"/>
      <c r="IO11" s="53" t="s">
        <v>128</v>
      </c>
      <c r="IP11" s="53"/>
      <c r="IQ11" s="53"/>
      <c r="IR11" s="53" t="s">
        <v>129</v>
      </c>
      <c r="IS11" s="53"/>
      <c r="IT11" s="53"/>
      <c r="IU11" s="53" t="s">
        <v>130</v>
      </c>
      <c r="IV11" s="53"/>
      <c r="IW11" s="53"/>
      <c r="IX11" s="53" t="s">
        <v>152</v>
      </c>
      <c r="IY11" s="53"/>
      <c r="IZ11" s="53"/>
      <c r="JA11" s="53" t="s">
        <v>153</v>
      </c>
      <c r="JB11" s="53"/>
      <c r="JC11" s="53"/>
      <c r="JD11" s="53" t="s">
        <v>154</v>
      </c>
      <c r="JE11" s="53"/>
      <c r="JF11" s="53"/>
      <c r="JG11" s="53" t="s">
        <v>155</v>
      </c>
      <c r="JH11" s="53"/>
      <c r="JI11" s="53"/>
      <c r="JJ11" s="53" t="s">
        <v>156</v>
      </c>
      <c r="JK11" s="53"/>
      <c r="JL11" s="53"/>
      <c r="JM11" s="53" t="s">
        <v>157</v>
      </c>
      <c r="JN11" s="53"/>
      <c r="JO11" s="53"/>
      <c r="JP11" s="53" t="s">
        <v>158</v>
      </c>
      <c r="JQ11" s="53"/>
      <c r="JR11" s="53"/>
      <c r="JS11" s="53" t="s">
        <v>159</v>
      </c>
      <c r="JT11" s="53"/>
      <c r="JU11" s="53"/>
      <c r="JV11" s="53" t="s">
        <v>160</v>
      </c>
      <c r="JW11" s="53"/>
      <c r="JX11" s="53"/>
      <c r="JY11" s="53" t="s">
        <v>161</v>
      </c>
      <c r="JZ11" s="53"/>
      <c r="KA11" s="53"/>
      <c r="KB11" s="53" t="s">
        <v>162</v>
      </c>
      <c r="KC11" s="53"/>
      <c r="KD11" s="53"/>
      <c r="KE11" s="53" t="s">
        <v>163</v>
      </c>
      <c r="KF11" s="53"/>
      <c r="KG11" s="53"/>
      <c r="KH11" s="53" t="s">
        <v>164</v>
      </c>
      <c r="KI11" s="53"/>
      <c r="KJ11" s="53"/>
      <c r="KK11" s="53" t="s">
        <v>165</v>
      </c>
      <c r="KL11" s="53"/>
      <c r="KM11" s="53"/>
      <c r="KN11" s="53" t="s">
        <v>166</v>
      </c>
      <c r="KO11" s="53"/>
      <c r="KP11" s="53"/>
      <c r="KQ11" s="53" t="s">
        <v>167</v>
      </c>
      <c r="KR11" s="53"/>
      <c r="KS11" s="53"/>
      <c r="KT11" s="53" t="s">
        <v>168</v>
      </c>
      <c r="KU11" s="53"/>
      <c r="KV11" s="54"/>
      <c r="KW11" s="53" t="s">
        <v>169</v>
      </c>
      <c r="KX11" s="53"/>
      <c r="KY11" s="54"/>
      <c r="KZ11" s="53" t="s">
        <v>170</v>
      </c>
      <c r="LA11" s="53"/>
      <c r="LB11" s="54"/>
      <c r="LC11" s="53" t="s">
        <v>171</v>
      </c>
      <c r="LD11" s="53"/>
      <c r="LE11" s="53"/>
    </row>
    <row r="12" spans="1:317" ht="110.25" customHeight="1" thickBot="1" x14ac:dyDescent="0.3">
      <c r="A12" s="80"/>
      <c r="B12" s="88"/>
      <c r="C12" s="50" t="s">
        <v>172</v>
      </c>
      <c r="D12" s="51"/>
      <c r="E12" s="52"/>
      <c r="F12" s="50" t="s">
        <v>176</v>
      </c>
      <c r="G12" s="51"/>
      <c r="H12" s="52"/>
      <c r="I12" s="50" t="s">
        <v>180</v>
      </c>
      <c r="J12" s="51"/>
      <c r="K12" s="52"/>
      <c r="L12" s="50" t="s">
        <v>184</v>
      </c>
      <c r="M12" s="51"/>
      <c r="N12" s="52"/>
      <c r="O12" s="50" t="s">
        <v>188</v>
      </c>
      <c r="P12" s="51"/>
      <c r="Q12" s="52"/>
      <c r="R12" s="50" t="s">
        <v>189</v>
      </c>
      <c r="S12" s="51"/>
      <c r="T12" s="52"/>
      <c r="U12" s="50" t="s">
        <v>193</v>
      </c>
      <c r="V12" s="51"/>
      <c r="W12" s="52"/>
      <c r="X12" s="50" t="s">
        <v>198</v>
      </c>
      <c r="Y12" s="51"/>
      <c r="Z12" s="52"/>
      <c r="AA12" s="50" t="s">
        <v>202</v>
      </c>
      <c r="AB12" s="51"/>
      <c r="AC12" s="52"/>
      <c r="AD12" s="50" t="s">
        <v>206</v>
      </c>
      <c r="AE12" s="51"/>
      <c r="AF12" s="52"/>
      <c r="AG12" s="50" t="s">
        <v>210</v>
      </c>
      <c r="AH12" s="51"/>
      <c r="AI12" s="52"/>
      <c r="AJ12" s="50" t="s">
        <v>213</v>
      </c>
      <c r="AK12" s="51"/>
      <c r="AL12" s="52"/>
      <c r="AM12" s="50" t="s">
        <v>216</v>
      </c>
      <c r="AN12" s="51"/>
      <c r="AO12" s="52"/>
      <c r="AP12" s="50" t="s">
        <v>219</v>
      </c>
      <c r="AQ12" s="51"/>
      <c r="AR12" s="52"/>
      <c r="AS12" s="50" t="s">
        <v>223</v>
      </c>
      <c r="AT12" s="51"/>
      <c r="AU12" s="52"/>
      <c r="AV12" s="50" t="s">
        <v>226</v>
      </c>
      <c r="AW12" s="51"/>
      <c r="AX12" s="52"/>
      <c r="AY12" s="50" t="s">
        <v>230</v>
      </c>
      <c r="AZ12" s="51"/>
      <c r="BA12" s="52"/>
      <c r="BB12" s="50" t="s">
        <v>234</v>
      </c>
      <c r="BC12" s="51"/>
      <c r="BD12" s="52"/>
      <c r="BE12" s="50" t="s">
        <v>238</v>
      </c>
      <c r="BF12" s="51"/>
      <c r="BG12" s="52"/>
      <c r="BH12" s="50" t="s">
        <v>242</v>
      </c>
      <c r="BI12" s="51"/>
      <c r="BJ12" s="52"/>
      <c r="BK12" s="50" t="s">
        <v>244</v>
      </c>
      <c r="BL12" s="51"/>
      <c r="BM12" s="52"/>
      <c r="BN12" s="50" t="s">
        <v>246</v>
      </c>
      <c r="BO12" s="51"/>
      <c r="BP12" s="52"/>
      <c r="BQ12" s="50" t="s">
        <v>248</v>
      </c>
      <c r="BR12" s="51"/>
      <c r="BS12" s="52"/>
      <c r="BT12" s="50" t="s">
        <v>252</v>
      </c>
      <c r="BU12" s="51"/>
      <c r="BV12" s="52"/>
      <c r="BW12" s="50" t="s">
        <v>255</v>
      </c>
      <c r="BX12" s="51"/>
      <c r="BY12" s="52"/>
      <c r="BZ12" s="50" t="s">
        <v>258</v>
      </c>
      <c r="CA12" s="51"/>
      <c r="CB12" s="52"/>
      <c r="CC12" s="50" t="s">
        <v>260</v>
      </c>
      <c r="CD12" s="51"/>
      <c r="CE12" s="52"/>
      <c r="CF12" s="50" t="s">
        <v>262</v>
      </c>
      <c r="CG12" s="51"/>
      <c r="CH12" s="52"/>
      <c r="CI12" s="50" t="s">
        <v>266</v>
      </c>
      <c r="CJ12" s="51"/>
      <c r="CK12" s="52"/>
      <c r="CL12" s="50" t="s">
        <v>270</v>
      </c>
      <c r="CM12" s="51"/>
      <c r="CN12" s="52"/>
      <c r="CO12" s="50" t="s">
        <v>274</v>
      </c>
      <c r="CP12" s="51"/>
      <c r="CQ12" s="52"/>
      <c r="CR12" s="50" t="s">
        <v>278</v>
      </c>
      <c r="CS12" s="51"/>
      <c r="CT12" s="52"/>
      <c r="CU12" s="50" t="s">
        <v>280</v>
      </c>
      <c r="CV12" s="51"/>
      <c r="CW12" s="52"/>
      <c r="CX12" s="50" t="s">
        <v>284</v>
      </c>
      <c r="CY12" s="51"/>
      <c r="CZ12" s="52"/>
      <c r="DA12" s="50" t="s">
        <v>287</v>
      </c>
      <c r="DB12" s="51"/>
      <c r="DC12" s="52"/>
      <c r="DD12" s="50" t="s">
        <v>291</v>
      </c>
      <c r="DE12" s="51"/>
      <c r="DF12" s="52"/>
      <c r="DG12" s="50" t="s">
        <v>294</v>
      </c>
      <c r="DH12" s="51"/>
      <c r="DI12" s="52"/>
      <c r="DJ12" s="50" t="s">
        <v>298</v>
      </c>
      <c r="DK12" s="51"/>
      <c r="DL12" s="52"/>
      <c r="DM12" s="50" t="s">
        <v>302</v>
      </c>
      <c r="DN12" s="51"/>
      <c r="DO12" s="52"/>
      <c r="DP12" s="50" t="s">
        <v>303</v>
      </c>
      <c r="DQ12" s="51"/>
      <c r="DR12" s="52"/>
      <c r="DS12" s="50" t="s">
        <v>306</v>
      </c>
      <c r="DT12" s="51"/>
      <c r="DU12" s="52"/>
      <c r="DV12" s="91" t="s">
        <v>309</v>
      </c>
      <c r="DW12" s="92"/>
      <c r="DX12" s="93"/>
      <c r="DY12" s="50" t="s">
        <v>313</v>
      </c>
      <c r="DZ12" s="51"/>
      <c r="EA12" s="52"/>
      <c r="EB12" s="50" t="s">
        <v>317</v>
      </c>
      <c r="EC12" s="51"/>
      <c r="ED12" s="52"/>
      <c r="EE12" s="50" t="s">
        <v>318</v>
      </c>
      <c r="EF12" s="51"/>
      <c r="EG12" s="52"/>
      <c r="EH12" s="50" t="s">
        <v>321</v>
      </c>
      <c r="EI12" s="51"/>
      <c r="EJ12" s="52"/>
      <c r="EK12" s="50" t="s">
        <v>322</v>
      </c>
      <c r="EL12" s="51"/>
      <c r="EM12" s="52"/>
      <c r="EN12" s="50" t="s">
        <v>325</v>
      </c>
      <c r="EO12" s="51"/>
      <c r="EP12" s="52"/>
      <c r="EQ12" s="50" t="s">
        <v>329</v>
      </c>
      <c r="ER12" s="51"/>
      <c r="ES12" s="52"/>
      <c r="ET12" s="50" t="s">
        <v>333</v>
      </c>
      <c r="EU12" s="51"/>
      <c r="EV12" s="52"/>
      <c r="EW12" s="50" t="s">
        <v>336</v>
      </c>
      <c r="EX12" s="51"/>
      <c r="EY12" s="52"/>
      <c r="EZ12" s="50" t="s">
        <v>339</v>
      </c>
      <c r="FA12" s="51"/>
      <c r="FB12" s="52"/>
      <c r="FC12" s="50" t="s">
        <v>343</v>
      </c>
      <c r="FD12" s="51"/>
      <c r="FE12" s="52"/>
      <c r="FF12" s="50" t="s">
        <v>347</v>
      </c>
      <c r="FG12" s="51"/>
      <c r="FH12" s="52"/>
      <c r="FI12" s="50" t="s">
        <v>351</v>
      </c>
      <c r="FJ12" s="51"/>
      <c r="FK12" s="52"/>
      <c r="FL12" s="50" t="s">
        <v>353</v>
      </c>
      <c r="FM12" s="51"/>
      <c r="FN12" s="52"/>
      <c r="FO12" s="50" t="s">
        <v>355</v>
      </c>
      <c r="FP12" s="51"/>
      <c r="FQ12" s="52"/>
      <c r="FR12" s="50" t="s">
        <v>357</v>
      </c>
      <c r="FS12" s="51"/>
      <c r="FT12" s="52"/>
      <c r="FU12" s="50" t="s">
        <v>358</v>
      </c>
      <c r="FV12" s="51"/>
      <c r="FW12" s="52"/>
      <c r="FX12" s="50" t="s">
        <v>359</v>
      </c>
      <c r="FY12" s="51"/>
      <c r="FZ12" s="52"/>
      <c r="GA12" s="50" t="s">
        <v>363</v>
      </c>
      <c r="GB12" s="51"/>
      <c r="GC12" s="52"/>
      <c r="GD12" s="50" t="s">
        <v>366</v>
      </c>
      <c r="GE12" s="51"/>
      <c r="GF12" s="52"/>
      <c r="GG12" s="50" t="s">
        <v>370</v>
      </c>
      <c r="GH12" s="51"/>
      <c r="GI12" s="52"/>
      <c r="GJ12" s="50" t="s">
        <v>372</v>
      </c>
      <c r="GK12" s="51"/>
      <c r="GL12" s="52"/>
      <c r="GM12" s="50" t="s">
        <v>374</v>
      </c>
      <c r="GN12" s="51"/>
      <c r="GO12" s="52"/>
      <c r="GP12" s="50" t="s">
        <v>378</v>
      </c>
      <c r="GQ12" s="51"/>
      <c r="GR12" s="52"/>
      <c r="GS12" s="50" t="s">
        <v>380</v>
      </c>
      <c r="GT12" s="51"/>
      <c r="GU12" s="52"/>
      <c r="GV12" s="50" t="s">
        <v>383</v>
      </c>
      <c r="GW12" s="51"/>
      <c r="GX12" s="52"/>
      <c r="GY12" s="50" t="s">
        <v>387</v>
      </c>
      <c r="GZ12" s="51"/>
      <c r="HA12" s="52"/>
      <c r="HB12" s="50" t="s">
        <v>390</v>
      </c>
      <c r="HC12" s="51"/>
      <c r="HD12" s="52"/>
      <c r="HE12" s="50" t="s">
        <v>391</v>
      </c>
      <c r="HF12" s="51"/>
      <c r="HG12" s="52"/>
      <c r="HH12" s="50" t="s">
        <v>395</v>
      </c>
      <c r="HI12" s="51"/>
      <c r="HJ12" s="52"/>
      <c r="HK12" s="50" t="s">
        <v>399</v>
      </c>
      <c r="HL12" s="51"/>
      <c r="HM12" s="52"/>
      <c r="HN12" s="50" t="s">
        <v>403</v>
      </c>
      <c r="HO12" s="51"/>
      <c r="HP12" s="52"/>
      <c r="HQ12" s="50" t="s">
        <v>404</v>
      </c>
      <c r="HR12" s="51"/>
      <c r="HS12" s="52"/>
      <c r="HT12" s="50" t="s">
        <v>405</v>
      </c>
      <c r="HU12" s="51"/>
      <c r="HV12" s="52"/>
      <c r="HW12" s="50" t="s">
        <v>409</v>
      </c>
      <c r="HX12" s="51"/>
      <c r="HY12" s="52"/>
      <c r="HZ12" s="50" t="s">
        <v>411</v>
      </c>
      <c r="IA12" s="51"/>
      <c r="IB12" s="52"/>
      <c r="IC12" s="50" t="s">
        <v>413</v>
      </c>
      <c r="ID12" s="51"/>
      <c r="IE12" s="52"/>
      <c r="IF12" s="50" t="s">
        <v>417</v>
      </c>
      <c r="IG12" s="51"/>
      <c r="IH12" s="52"/>
      <c r="II12" s="50" t="s">
        <v>418</v>
      </c>
      <c r="IJ12" s="51"/>
      <c r="IK12" s="52"/>
      <c r="IL12" s="50" t="s">
        <v>420</v>
      </c>
      <c r="IM12" s="51"/>
      <c r="IN12" s="52"/>
      <c r="IO12" s="50" t="s">
        <v>424</v>
      </c>
      <c r="IP12" s="51"/>
      <c r="IQ12" s="52"/>
      <c r="IR12" s="50" t="s">
        <v>427</v>
      </c>
      <c r="IS12" s="51"/>
      <c r="IT12" s="52"/>
      <c r="IU12" s="50" t="s">
        <v>431</v>
      </c>
      <c r="IV12" s="51"/>
      <c r="IW12" s="52"/>
      <c r="IX12" s="50" t="s">
        <v>433</v>
      </c>
      <c r="IY12" s="51"/>
      <c r="IZ12" s="52"/>
      <c r="JA12" s="50" t="s">
        <v>437</v>
      </c>
      <c r="JB12" s="51"/>
      <c r="JC12" s="52"/>
      <c r="JD12" s="50" t="s">
        <v>441</v>
      </c>
      <c r="JE12" s="51"/>
      <c r="JF12" s="52"/>
      <c r="JG12" s="50" t="s">
        <v>443</v>
      </c>
      <c r="JH12" s="51"/>
      <c r="JI12" s="52"/>
      <c r="JJ12" s="50" t="s">
        <v>447</v>
      </c>
      <c r="JK12" s="51"/>
      <c r="JL12" s="52"/>
      <c r="JM12" s="50" t="s">
        <v>450</v>
      </c>
      <c r="JN12" s="51"/>
      <c r="JO12" s="52"/>
      <c r="JP12" s="50" t="s">
        <v>454</v>
      </c>
      <c r="JQ12" s="51"/>
      <c r="JR12" s="52"/>
      <c r="JS12" s="50" t="s">
        <v>455</v>
      </c>
      <c r="JT12" s="51"/>
      <c r="JU12" s="52"/>
      <c r="JV12" s="50" t="s">
        <v>459</v>
      </c>
      <c r="JW12" s="51"/>
      <c r="JX12" s="52"/>
      <c r="JY12" s="50" t="s">
        <v>463</v>
      </c>
      <c r="JZ12" s="51"/>
      <c r="KA12" s="52"/>
      <c r="KB12" s="50" t="s">
        <v>467</v>
      </c>
      <c r="KC12" s="51"/>
      <c r="KD12" s="52"/>
      <c r="KE12" s="50" t="s">
        <v>471</v>
      </c>
      <c r="KF12" s="51"/>
      <c r="KG12" s="52"/>
      <c r="KH12" s="50" t="s">
        <v>475</v>
      </c>
      <c r="KI12" s="51"/>
      <c r="KJ12" s="52"/>
      <c r="KK12" s="50" t="s">
        <v>478</v>
      </c>
      <c r="KL12" s="51"/>
      <c r="KM12" s="52"/>
      <c r="KN12" s="50" t="s">
        <v>481</v>
      </c>
      <c r="KO12" s="51"/>
      <c r="KP12" s="52"/>
      <c r="KQ12" s="50" t="s">
        <v>484</v>
      </c>
      <c r="KR12" s="51"/>
      <c r="KS12" s="52"/>
      <c r="KT12" s="50" t="s">
        <v>488</v>
      </c>
      <c r="KU12" s="51"/>
      <c r="KV12" s="52"/>
      <c r="KW12" s="50" t="s">
        <v>490</v>
      </c>
      <c r="KX12" s="51"/>
      <c r="KY12" s="52"/>
      <c r="KZ12" s="50" t="s">
        <v>492</v>
      </c>
      <c r="LA12" s="51"/>
      <c r="LB12" s="52"/>
      <c r="LC12" s="50" t="s">
        <v>493</v>
      </c>
      <c r="LD12" s="51"/>
      <c r="LE12" s="52"/>
    </row>
    <row r="13" spans="1:317" ht="109.5" thickBot="1" x14ac:dyDescent="0.3">
      <c r="A13" s="80"/>
      <c r="B13" s="89"/>
      <c r="C13" s="38" t="s">
        <v>173</v>
      </c>
      <c r="D13" s="39" t="s">
        <v>174</v>
      </c>
      <c r="E13" s="40" t="s">
        <v>175</v>
      </c>
      <c r="F13" s="38" t="s">
        <v>177</v>
      </c>
      <c r="G13" s="39" t="s">
        <v>178</v>
      </c>
      <c r="H13" s="40" t="s">
        <v>179</v>
      </c>
      <c r="I13" s="38" t="s">
        <v>181</v>
      </c>
      <c r="J13" s="39" t="s">
        <v>182</v>
      </c>
      <c r="K13" s="40" t="s">
        <v>183</v>
      </c>
      <c r="L13" s="38" t="s">
        <v>185</v>
      </c>
      <c r="M13" s="39" t="s">
        <v>186</v>
      </c>
      <c r="N13" s="39" t="s">
        <v>187</v>
      </c>
      <c r="O13" s="42" t="s">
        <v>24</v>
      </c>
      <c r="P13" s="37" t="s">
        <v>50</v>
      </c>
      <c r="Q13" s="36" t="s">
        <v>197</v>
      </c>
      <c r="R13" s="38" t="s">
        <v>190</v>
      </c>
      <c r="S13" s="39" t="s">
        <v>191</v>
      </c>
      <c r="T13" s="40" t="s">
        <v>192</v>
      </c>
      <c r="U13" s="38" t="s">
        <v>194</v>
      </c>
      <c r="V13" s="39" t="s">
        <v>195</v>
      </c>
      <c r="W13" s="40" t="s">
        <v>196</v>
      </c>
      <c r="X13" s="38" t="s">
        <v>199</v>
      </c>
      <c r="Y13" s="39" t="s">
        <v>200</v>
      </c>
      <c r="Z13" s="40" t="s">
        <v>201</v>
      </c>
      <c r="AA13" s="38" t="s">
        <v>203</v>
      </c>
      <c r="AB13" s="39" t="s">
        <v>204</v>
      </c>
      <c r="AC13" s="40" t="s">
        <v>205</v>
      </c>
      <c r="AD13" s="38" t="s">
        <v>207</v>
      </c>
      <c r="AE13" s="39" t="s">
        <v>208</v>
      </c>
      <c r="AF13" s="40" t="s">
        <v>209</v>
      </c>
      <c r="AG13" s="38" t="s">
        <v>23</v>
      </c>
      <c r="AH13" s="39" t="s">
        <v>211</v>
      </c>
      <c r="AI13" s="40" t="s">
        <v>212</v>
      </c>
      <c r="AJ13" s="47" t="s">
        <v>19</v>
      </c>
      <c r="AK13" s="37" t="s">
        <v>214</v>
      </c>
      <c r="AL13" s="36" t="s">
        <v>215</v>
      </c>
      <c r="AM13" s="38" t="s">
        <v>64</v>
      </c>
      <c r="AN13" s="39" t="s">
        <v>217</v>
      </c>
      <c r="AO13" s="40" t="s">
        <v>218</v>
      </c>
      <c r="AP13" s="38" t="s">
        <v>220</v>
      </c>
      <c r="AQ13" s="39" t="s">
        <v>221</v>
      </c>
      <c r="AR13" s="40" t="s">
        <v>222</v>
      </c>
      <c r="AS13" s="38" t="s">
        <v>224</v>
      </c>
      <c r="AT13" s="39" t="s">
        <v>25</v>
      </c>
      <c r="AU13" s="40" t="s">
        <v>225</v>
      </c>
      <c r="AV13" s="38" t="s">
        <v>227</v>
      </c>
      <c r="AW13" s="39" t="s">
        <v>228</v>
      </c>
      <c r="AX13" s="40" t="s">
        <v>229</v>
      </c>
      <c r="AY13" s="38" t="s">
        <v>231</v>
      </c>
      <c r="AZ13" s="39" t="s">
        <v>232</v>
      </c>
      <c r="BA13" s="40" t="s">
        <v>233</v>
      </c>
      <c r="BB13" s="38" t="s">
        <v>235</v>
      </c>
      <c r="BC13" s="39" t="s">
        <v>236</v>
      </c>
      <c r="BD13" s="40" t="s">
        <v>237</v>
      </c>
      <c r="BE13" s="38" t="s">
        <v>239</v>
      </c>
      <c r="BF13" s="39" t="s">
        <v>240</v>
      </c>
      <c r="BG13" s="40" t="s">
        <v>241</v>
      </c>
      <c r="BH13" s="41" t="s">
        <v>243</v>
      </c>
      <c r="BI13" s="39" t="s">
        <v>35</v>
      </c>
      <c r="BJ13" s="40" t="s">
        <v>36</v>
      </c>
      <c r="BK13" s="38" t="s">
        <v>38</v>
      </c>
      <c r="BL13" s="39" t="s">
        <v>39</v>
      </c>
      <c r="BM13" s="40" t="s">
        <v>245</v>
      </c>
      <c r="BN13" s="38" t="s">
        <v>247</v>
      </c>
      <c r="BO13" s="39" t="s">
        <v>34</v>
      </c>
      <c r="BP13" s="40" t="s">
        <v>40</v>
      </c>
      <c r="BQ13" s="38" t="s">
        <v>249</v>
      </c>
      <c r="BR13" s="39" t="s">
        <v>250</v>
      </c>
      <c r="BS13" s="40" t="s">
        <v>251</v>
      </c>
      <c r="BT13" s="38" t="s">
        <v>66</v>
      </c>
      <c r="BU13" s="39" t="s">
        <v>253</v>
      </c>
      <c r="BV13" s="40" t="s">
        <v>254</v>
      </c>
      <c r="BW13" s="38" t="s">
        <v>231</v>
      </c>
      <c r="BX13" s="39" t="s">
        <v>256</v>
      </c>
      <c r="BY13" s="40" t="s">
        <v>257</v>
      </c>
      <c r="BZ13" s="38" t="s">
        <v>20</v>
      </c>
      <c r="CA13" s="39" t="s">
        <v>259</v>
      </c>
      <c r="CB13" s="40" t="s">
        <v>22</v>
      </c>
      <c r="CC13" s="38" t="s">
        <v>231</v>
      </c>
      <c r="CD13" s="39" t="s">
        <v>46</v>
      </c>
      <c r="CE13" s="40" t="s">
        <v>261</v>
      </c>
      <c r="CF13" s="38" t="s">
        <v>263</v>
      </c>
      <c r="CG13" s="39" t="s">
        <v>264</v>
      </c>
      <c r="CH13" s="40" t="s">
        <v>265</v>
      </c>
      <c r="CI13" s="38" t="s">
        <v>267</v>
      </c>
      <c r="CJ13" s="39" t="s">
        <v>268</v>
      </c>
      <c r="CK13" s="40" t="s">
        <v>269</v>
      </c>
      <c r="CL13" s="38" t="s">
        <v>271</v>
      </c>
      <c r="CM13" s="39" t="s">
        <v>272</v>
      </c>
      <c r="CN13" s="40" t="s">
        <v>273</v>
      </c>
      <c r="CO13" s="38" t="s">
        <v>275</v>
      </c>
      <c r="CP13" s="39" t="s">
        <v>276</v>
      </c>
      <c r="CQ13" s="40" t="s">
        <v>277</v>
      </c>
      <c r="CR13" s="38" t="s">
        <v>279</v>
      </c>
      <c r="CS13" s="39" t="s">
        <v>50</v>
      </c>
      <c r="CT13" s="40" t="s">
        <v>25</v>
      </c>
      <c r="CU13" s="38" t="s">
        <v>281</v>
      </c>
      <c r="CV13" s="39" t="s">
        <v>282</v>
      </c>
      <c r="CW13" s="40" t="s">
        <v>283</v>
      </c>
      <c r="CX13" s="38" t="s">
        <v>285</v>
      </c>
      <c r="CY13" s="39" t="s">
        <v>286</v>
      </c>
      <c r="CZ13" s="40" t="s">
        <v>37</v>
      </c>
      <c r="DA13" s="41" t="s">
        <v>288</v>
      </c>
      <c r="DB13" s="39" t="s">
        <v>289</v>
      </c>
      <c r="DC13" s="40" t="s">
        <v>290</v>
      </c>
      <c r="DD13" s="38" t="s">
        <v>292</v>
      </c>
      <c r="DE13" s="39" t="s">
        <v>293</v>
      </c>
      <c r="DF13" s="40" t="s">
        <v>37</v>
      </c>
      <c r="DG13" s="38" t="s">
        <v>295</v>
      </c>
      <c r="DH13" s="39" t="s">
        <v>296</v>
      </c>
      <c r="DI13" s="40" t="s">
        <v>297</v>
      </c>
      <c r="DJ13" s="38" t="s">
        <v>299</v>
      </c>
      <c r="DK13" s="39" t="s">
        <v>300</v>
      </c>
      <c r="DL13" s="40" t="s">
        <v>301</v>
      </c>
      <c r="DM13" s="38" t="s">
        <v>288</v>
      </c>
      <c r="DN13" s="39" t="s">
        <v>289</v>
      </c>
      <c r="DO13" s="40" t="s">
        <v>31</v>
      </c>
      <c r="DP13" s="38" t="s">
        <v>304</v>
      </c>
      <c r="DQ13" s="39" t="s">
        <v>50</v>
      </c>
      <c r="DR13" s="40" t="s">
        <v>305</v>
      </c>
      <c r="DS13" s="38" t="s">
        <v>307</v>
      </c>
      <c r="DT13" s="39" t="s">
        <v>17</v>
      </c>
      <c r="DU13" s="40" t="s">
        <v>308</v>
      </c>
      <c r="DV13" s="38" t="s">
        <v>310</v>
      </c>
      <c r="DW13" s="39" t="s">
        <v>311</v>
      </c>
      <c r="DX13" s="40" t="s">
        <v>312</v>
      </c>
      <c r="DY13" s="38" t="s">
        <v>314</v>
      </c>
      <c r="DZ13" s="39" t="s">
        <v>315</v>
      </c>
      <c r="EA13" s="40" t="s">
        <v>316</v>
      </c>
      <c r="EB13" s="38" t="s">
        <v>16</v>
      </c>
      <c r="EC13" s="39" t="s">
        <v>17</v>
      </c>
      <c r="ED13" s="40" t="s">
        <v>308</v>
      </c>
      <c r="EE13" s="38" t="s">
        <v>319</v>
      </c>
      <c r="EF13" s="39" t="s">
        <v>320</v>
      </c>
      <c r="EG13" s="40" t="s">
        <v>47</v>
      </c>
      <c r="EH13" s="38" t="s">
        <v>70</v>
      </c>
      <c r="EI13" s="39" t="s">
        <v>35</v>
      </c>
      <c r="EJ13" s="40" t="s">
        <v>71</v>
      </c>
      <c r="EK13" s="38" t="s">
        <v>43</v>
      </c>
      <c r="EL13" s="39" t="s">
        <v>323</v>
      </c>
      <c r="EM13" s="40" t="s">
        <v>324</v>
      </c>
      <c r="EN13" s="38" t="s">
        <v>326</v>
      </c>
      <c r="EO13" s="39" t="s">
        <v>327</v>
      </c>
      <c r="EP13" s="40" t="s">
        <v>328</v>
      </c>
      <c r="EQ13" s="38" t="s">
        <v>330</v>
      </c>
      <c r="ER13" s="39" t="s">
        <v>331</v>
      </c>
      <c r="ES13" s="40" t="s">
        <v>332</v>
      </c>
      <c r="ET13" s="38" t="s">
        <v>334</v>
      </c>
      <c r="EU13" s="39" t="s">
        <v>335</v>
      </c>
      <c r="EV13" s="40" t="s">
        <v>51</v>
      </c>
      <c r="EW13" s="38" t="s">
        <v>337</v>
      </c>
      <c r="EX13" s="39" t="s">
        <v>34</v>
      </c>
      <c r="EY13" s="40" t="s">
        <v>338</v>
      </c>
      <c r="EZ13" s="41" t="s">
        <v>340</v>
      </c>
      <c r="FA13" s="39" t="s">
        <v>341</v>
      </c>
      <c r="FB13" s="40" t="s">
        <v>342</v>
      </c>
      <c r="FC13" s="38" t="s">
        <v>344</v>
      </c>
      <c r="FD13" s="39" t="s">
        <v>345</v>
      </c>
      <c r="FE13" s="40" t="s">
        <v>346</v>
      </c>
      <c r="FF13" s="38" t="s">
        <v>348</v>
      </c>
      <c r="FG13" s="39" t="s">
        <v>349</v>
      </c>
      <c r="FH13" s="40" t="s">
        <v>350</v>
      </c>
      <c r="FI13" s="38" t="s">
        <v>66</v>
      </c>
      <c r="FJ13" s="39" t="s">
        <v>352</v>
      </c>
      <c r="FK13" s="40" t="s">
        <v>254</v>
      </c>
      <c r="FL13" s="38" t="s">
        <v>16</v>
      </c>
      <c r="FM13" s="39" t="s">
        <v>354</v>
      </c>
      <c r="FN13" s="40" t="s">
        <v>65</v>
      </c>
      <c r="FO13" s="38" t="s">
        <v>66</v>
      </c>
      <c r="FP13" s="39" t="s">
        <v>356</v>
      </c>
      <c r="FQ13" s="40" t="s">
        <v>254</v>
      </c>
      <c r="FR13" s="38" t="s">
        <v>23</v>
      </c>
      <c r="FS13" s="39" t="s">
        <v>17</v>
      </c>
      <c r="FT13" s="40" t="s">
        <v>212</v>
      </c>
      <c r="FU13" s="38" t="s">
        <v>45</v>
      </c>
      <c r="FV13" s="39" t="s">
        <v>17</v>
      </c>
      <c r="FW13" s="40" t="s">
        <v>18</v>
      </c>
      <c r="FX13" s="38" t="s">
        <v>360</v>
      </c>
      <c r="FY13" s="39" t="s">
        <v>361</v>
      </c>
      <c r="FZ13" s="40" t="s">
        <v>362</v>
      </c>
      <c r="GA13" s="38" t="s">
        <v>364</v>
      </c>
      <c r="GB13" s="39" t="s">
        <v>365</v>
      </c>
      <c r="GC13" s="40" t="s">
        <v>305</v>
      </c>
      <c r="GD13" s="38" t="s">
        <v>367</v>
      </c>
      <c r="GE13" s="39" t="s">
        <v>368</v>
      </c>
      <c r="GF13" s="40" t="s">
        <v>369</v>
      </c>
      <c r="GG13" s="41" t="s">
        <v>314</v>
      </c>
      <c r="GH13" s="39" t="s">
        <v>371</v>
      </c>
      <c r="GI13" s="40" t="s">
        <v>316</v>
      </c>
      <c r="GJ13" s="38" t="s">
        <v>66</v>
      </c>
      <c r="GK13" s="39" t="s">
        <v>352</v>
      </c>
      <c r="GL13" s="40" t="s">
        <v>373</v>
      </c>
      <c r="GM13" s="38" t="s">
        <v>375</v>
      </c>
      <c r="GN13" s="39" t="s">
        <v>376</v>
      </c>
      <c r="GO13" s="40" t="s">
        <v>377</v>
      </c>
      <c r="GP13" s="38" t="s">
        <v>367</v>
      </c>
      <c r="GQ13" s="39" t="s">
        <v>379</v>
      </c>
      <c r="GR13" s="40" t="s">
        <v>377</v>
      </c>
      <c r="GS13" s="38" t="s">
        <v>381</v>
      </c>
      <c r="GT13" s="39" t="s">
        <v>382</v>
      </c>
      <c r="GU13" s="40" t="s">
        <v>44</v>
      </c>
      <c r="GV13" s="38" t="s">
        <v>384</v>
      </c>
      <c r="GW13" s="39" t="s">
        <v>385</v>
      </c>
      <c r="GX13" s="40" t="s">
        <v>386</v>
      </c>
      <c r="GY13" s="38" t="s">
        <v>388</v>
      </c>
      <c r="GZ13" s="39" t="s">
        <v>389</v>
      </c>
      <c r="HA13" s="40" t="s">
        <v>55</v>
      </c>
      <c r="HB13" s="38" t="s">
        <v>43</v>
      </c>
      <c r="HC13" s="39" t="s">
        <v>323</v>
      </c>
      <c r="HD13" s="40" t="s">
        <v>51</v>
      </c>
      <c r="HE13" s="38" t="s">
        <v>392</v>
      </c>
      <c r="HF13" s="39" t="s">
        <v>393</v>
      </c>
      <c r="HG13" s="40" t="s">
        <v>394</v>
      </c>
      <c r="HH13" s="38" t="s">
        <v>396</v>
      </c>
      <c r="HI13" s="39" t="s">
        <v>397</v>
      </c>
      <c r="HJ13" s="40" t="s">
        <v>398</v>
      </c>
      <c r="HK13" s="38" t="s">
        <v>400</v>
      </c>
      <c r="HL13" s="39" t="s">
        <v>401</v>
      </c>
      <c r="HM13" s="40" t="s">
        <v>402</v>
      </c>
      <c r="HN13" s="38" t="s">
        <v>29</v>
      </c>
      <c r="HO13" s="39" t="s">
        <v>57</v>
      </c>
      <c r="HP13" s="40" t="s">
        <v>58</v>
      </c>
      <c r="HQ13" s="38" t="s">
        <v>249</v>
      </c>
      <c r="HR13" s="39" t="s">
        <v>250</v>
      </c>
      <c r="HS13" s="40" t="s">
        <v>251</v>
      </c>
      <c r="HT13" s="38" t="s">
        <v>406</v>
      </c>
      <c r="HU13" s="39" t="s">
        <v>407</v>
      </c>
      <c r="HV13" s="40" t="s">
        <v>408</v>
      </c>
      <c r="HW13" s="38" t="s">
        <v>43</v>
      </c>
      <c r="HX13" s="39" t="s">
        <v>410</v>
      </c>
      <c r="HY13" s="40" t="s">
        <v>51</v>
      </c>
      <c r="HZ13" s="38" t="s">
        <v>43</v>
      </c>
      <c r="IA13" s="39" t="s">
        <v>412</v>
      </c>
      <c r="IB13" s="40" t="s">
        <v>51</v>
      </c>
      <c r="IC13" s="38" t="s">
        <v>414</v>
      </c>
      <c r="ID13" s="39" t="s">
        <v>415</v>
      </c>
      <c r="IE13" s="40" t="s">
        <v>416</v>
      </c>
      <c r="IF13" s="38" t="s">
        <v>38</v>
      </c>
      <c r="IG13" s="39" t="s">
        <v>34</v>
      </c>
      <c r="IH13" s="40" t="s">
        <v>245</v>
      </c>
      <c r="II13" s="41" t="s">
        <v>419</v>
      </c>
      <c r="IJ13" s="39" t="s">
        <v>323</v>
      </c>
      <c r="IK13" s="40" t="s">
        <v>51</v>
      </c>
      <c r="IL13" s="38" t="s">
        <v>421</v>
      </c>
      <c r="IM13" s="39" t="s">
        <v>422</v>
      </c>
      <c r="IN13" s="40" t="s">
        <v>423</v>
      </c>
      <c r="IO13" s="38" t="s">
        <v>425</v>
      </c>
      <c r="IP13" s="39" t="s">
        <v>30</v>
      </c>
      <c r="IQ13" s="40" t="s">
        <v>426</v>
      </c>
      <c r="IR13" s="38" t="s">
        <v>428</v>
      </c>
      <c r="IS13" s="39" t="s">
        <v>429</v>
      </c>
      <c r="IT13" s="40" t="s">
        <v>430</v>
      </c>
      <c r="IU13" s="38" t="s">
        <v>279</v>
      </c>
      <c r="IV13" s="39" t="s">
        <v>432</v>
      </c>
      <c r="IW13" s="40" t="s">
        <v>50</v>
      </c>
      <c r="IX13" s="38" t="s">
        <v>434</v>
      </c>
      <c r="IY13" s="39" t="s">
        <v>435</v>
      </c>
      <c r="IZ13" s="40" t="s">
        <v>436</v>
      </c>
      <c r="JA13" s="38" t="s">
        <v>438</v>
      </c>
      <c r="JB13" s="39" t="s">
        <v>439</v>
      </c>
      <c r="JC13" s="40" t="s">
        <v>440</v>
      </c>
      <c r="JD13" s="38" t="s">
        <v>62</v>
      </c>
      <c r="JE13" s="39" t="s">
        <v>442</v>
      </c>
      <c r="JF13" s="40" t="s">
        <v>63</v>
      </c>
      <c r="JG13" s="38" t="s">
        <v>444</v>
      </c>
      <c r="JH13" s="39" t="s">
        <v>445</v>
      </c>
      <c r="JI13" s="40" t="s">
        <v>446</v>
      </c>
      <c r="JJ13" s="38" t="s">
        <v>29</v>
      </c>
      <c r="JK13" s="39" t="s">
        <v>448</v>
      </c>
      <c r="JL13" s="40" t="s">
        <v>449</v>
      </c>
      <c r="JM13" s="38" t="s">
        <v>451</v>
      </c>
      <c r="JN13" s="39" t="s">
        <v>452</v>
      </c>
      <c r="JO13" s="40" t="s">
        <v>453</v>
      </c>
      <c r="JP13" s="38" t="s">
        <v>20</v>
      </c>
      <c r="JQ13" s="39" t="s">
        <v>21</v>
      </c>
      <c r="JR13" s="40" t="s">
        <v>423</v>
      </c>
      <c r="JS13" s="38" t="s">
        <v>456</v>
      </c>
      <c r="JT13" s="39" t="s">
        <v>457</v>
      </c>
      <c r="JU13" s="40" t="s">
        <v>458</v>
      </c>
      <c r="JV13" s="38" t="s">
        <v>460</v>
      </c>
      <c r="JW13" s="39" t="s">
        <v>461</v>
      </c>
      <c r="JX13" s="40" t="s">
        <v>462</v>
      </c>
      <c r="JY13" s="38" t="s">
        <v>464</v>
      </c>
      <c r="JZ13" s="39" t="s">
        <v>465</v>
      </c>
      <c r="KA13" s="40" t="s">
        <v>466</v>
      </c>
      <c r="KB13" s="38" t="s">
        <v>468</v>
      </c>
      <c r="KC13" s="39" t="s">
        <v>469</v>
      </c>
      <c r="KD13" s="40" t="s">
        <v>470</v>
      </c>
      <c r="KE13" s="38" t="s">
        <v>472</v>
      </c>
      <c r="KF13" s="39" t="s">
        <v>473</v>
      </c>
      <c r="KG13" s="40" t="s">
        <v>474</v>
      </c>
      <c r="KH13" s="38" t="s">
        <v>249</v>
      </c>
      <c r="KI13" s="39" t="s">
        <v>476</v>
      </c>
      <c r="KJ13" s="40" t="s">
        <v>477</v>
      </c>
      <c r="KK13" s="38" t="s">
        <v>479</v>
      </c>
      <c r="KL13" s="39" t="s">
        <v>35</v>
      </c>
      <c r="KM13" s="40" t="s">
        <v>480</v>
      </c>
      <c r="KN13" s="38" t="s">
        <v>482</v>
      </c>
      <c r="KO13" s="39" t="s">
        <v>483</v>
      </c>
      <c r="KP13" s="40" t="s">
        <v>69</v>
      </c>
      <c r="KQ13" s="38" t="s">
        <v>485</v>
      </c>
      <c r="KR13" s="39" t="s">
        <v>486</v>
      </c>
      <c r="KS13" s="40" t="s">
        <v>487</v>
      </c>
      <c r="KT13" s="38" t="s">
        <v>70</v>
      </c>
      <c r="KU13" s="39" t="s">
        <v>489</v>
      </c>
      <c r="KV13" s="40" t="s">
        <v>71</v>
      </c>
      <c r="KW13" s="38" t="s">
        <v>66</v>
      </c>
      <c r="KX13" s="39" t="s">
        <v>491</v>
      </c>
      <c r="KY13" s="40" t="s">
        <v>254</v>
      </c>
      <c r="KZ13" s="38" t="s">
        <v>66</v>
      </c>
      <c r="LA13" s="39" t="s">
        <v>352</v>
      </c>
      <c r="LB13" s="40" t="s">
        <v>254</v>
      </c>
      <c r="LC13" s="38" t="s">
        <v>66</v>
      </c>
      <c r="LD13" s="39" t="s">
        <v>67</v>
      </c>
      <c r="LE13" s="40" t="s">
        <v>254</v>
      </c>
    </row>
    <row r="14" spans="1:317" ht="63" x14ac:dyDescent="0.25">
      <c r="A14" s="2">
        <v>1</v>
      </c>
      <c r="B14" s="1" t="s">
        <v>1418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1">
        <v>1</v>
      </c>
      <c r="M14" s="11"/>
      <c r="N14" s="11"/>
      <c r="O14" s="11">
        <v>1</v>
      </c>
      <c r="P14" s="11"/>
      <c r="Q14" s="11"/>
      <c r="R14" s="11">
        <v>1</v>
      </c>
      <c r="S14" s="11"/>
      <c r="T14" s="11"/>
      <c r="U14" s="11">
        <v>1</v>
      </c>
      <c r="V14" s="11"/>
      <c r="W14" s="11"/>
      <c r="X14" s="11">
        <v>1</v>
      </c>
      <c r="Y14" s="11"/>
      <c r="Z14" s="11"/>
      <c r="AA14" s="11">
        <v>1</v>
      </c>
      <c r="AB14" s="11"/>
      <c r="AC14" s="11"/>
      <c r="AD14" s="11">
        <v>1</v>
      </c>
      <c r="AE14" s="11"/>
      <c r="AF14" s="11"/>
      <c r="AG14" s="11">
        <v>1</v>
      </c>
      <c r="AH14" s="11"/>
      <c r="AI14" s="11"/>
      <c r="AJ14" s="11">
        <v>1</v>
      </c>
      <c r="AK14" s="11"/>
      <c r="AL14" s="11"/>
      <c r="AM14" s="11">
        <v>1</v>
      </c>
      <c r="AN14" s="11"/>
      <c r="AO14" s="11"/>
      <c r="AP14" s="11">
        <v>1</v>
      </c>
      <c r="AQ14" s="11"/>
      <c r="AR14" s="11"/>
      <c r="AS14" s="11">
        <v>1</v>
      </c>
      <c r="AT14" s="11"/>
      <c r="AU14" s="11"/>
      <c r="AV14" s="11">
        <v>1</v>
      </c>
      <c r="AW14" s="11"/>
      <c r="AX14" s="11"/>
      <c r="AY14" s="11">
        <v>1</v>
      </c>
      <c r="AZ14" s="11"/>
      <c r="BA14" s="11"/>
      <c r="BB14" s="11">
        <v>1</v>
      </c>
      <c r="BC14" s="11"/>
      <c r="BD14" s="11"/>
      <c r="BE14" s="11">
        <v>1</v>
      </c>
      <c r="BF14" s="11"/>
      <c r="BG14" s="11"/>
      <c r="BH14" s="11">
        <v>1</v>
      </c>
      <c r="BI14" s="11"/>
      <c r="BJ14" s="11"/>
      <c r="BK14" s="11">
        <v>1</v>
      </c>
      <c r="BL14" s="11"/>
      <c r="BM14" s="17"/>
      <c r="BN14" s="17">
        <v>1</v>
      </c>
      <c r="BO14" s="17"/>
      <c r="BP14" s="11"/>
      <c r="BQ14" s="49">
        <v>1</v>
      </c>
      <c r="BR14" s="11"/>
      <c r="BS14" s="11"/>
      <c r="BT14" s="49">
        <v>1</v>
      </c>
      <c r="BU14" s="11"/>
      <c r="BV14" s="11"/>
      <c r="BW14" s="49">
        <v>1</v>
      </c>
      <c r="BX14" s="11"/>
      <c r="BY14" s="11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4"/>
      <c r="EM14" s="4"/>
      <c r="EN14" s="4">
        <v>1</v>
      </c>
      <c r="EO14" s="4"/>
      <c r="EP14" s="4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17"/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>
        <v>1</v>
      </c>
      <c r="FV14" s="17"/>
      <c r="FW14" s="17"/>
      <c r="FX14" s="17">
        <v>1</v>
      </c>
      <c r="FY14" s="17"/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  <c r="GS14" s="17">
        <v>1</v>
      </c>
      <c r="GT14" s="17"/>
      <c r="GU14" s="17"/>
      <c r="GV14" s="17">
        <v>1</v>
      </c>
      <c r="GW14" s="17"/>
      <c r="GX14" s="17"/>
      <c r="GY14" s="17">
        <v>1</v>
      </c>
      <c r="GZ14" s="17"/>
      <c r="HA14" s="17"/>
      <c r="HB14" s="17">
        <v>1</v>
      </c>
      <c r="HC14" s="17"/>
      <c r="HD14" s="17"/>
      <c r="HE14" s="17">
        <v>1</v>
      </c>
      <c r="HF14" s="17"/>
      <c r="HG14" s="17"/>
      <c r="HH14" s="17">
        <v>1</v>
      </c>
      <c r="HI14" s="17"/>
      <c r="HJ14" s="17"/>
      <c r="HK14" s="17">
        <v>1</v>
      </c>
      <c r="HL14" s="17"/>
      <c r="HM14" s="17"/>
      <c r="HN14" s="17">
        <v>1</v>
      </c>
      <c r="HO14" s="17"/>
      <c r="HP14" s="17"/>
      <c r="HQ14" s="17">
        <v>1</v>
      </c>
      <c r="HR14" s="17"/>
      <c r="HS14" s="17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4">
        <v>1</v>
      </c>
      <c r="IV14" s="4"/>
      <c r="IW14" s="4"/>
      <c r="IX14" s="4">
        <v>1</v>
      </c>
      <c r="IY14" s="4"/>
      <c r="IZ14" s="4"/>
      <c r="JA14" s="4">
        <v>1</v>
      </c>
      <c r="JB14" s="4"/>
      <c r="JC14" s="4"/>
      <c r="JD14" s="4">
        <v>1</v>
      </c>
      <c r="JE14" s="4"/>
      <c r="JF14" s="4"/>
      <c r="JG14" s="4">
        <v>1</v>
      </c>
      <c r="JH14" s="4"/>
      <c r="JI14" s="4"/>
      <c r="JJ14" s="4">
        <v>1</v>
      </c>
      <c r="JK14" s="4"/>
      <c r="JL14" s="4"/>
      <c r="JM14" s="4">
        <v>1</v>
      </c>
      <c r="JN14" s="4"/>
      <c r="JO14" s="4"/>
      <c r="JP14" s="4">
        <v>1</v>
      </c>
      <c r="JQ14" s="4"/>
      <c r="JR14" s="4"/>
      <c r="JS14" s="4">
        <v>1</v>
      </c>
      <c r="JT14" s="4"/>
      <c r="JU14" s="4"/>
      <c r="JV14" s="4">
        <v>1</v>
      </c>
      <c r="JW14" s="4"/>
      <c r="JX14" s="4"/>
      <c r="JY14" s="4">
        <v>1</v>
      </c>
      <c r="JZ14" s="4"/>
      <c r="KA14" s="4"/>
      <c r="KB14" s="4">
        <v>1</v>
      </c>
      <c r="KC14" s="4"/>
      <c r="KD14" s="4"/>
      <c r="KE14" s="4">
        <v>1</v>
      </c>
      <c r="KF14" s="4"/>
      <c r="KG14" s="4"/>
      <c r="KH14" s="4">
        <v>1</v>
      </c>
      <c r="KI14" s="4"/>
      <c r="KJ14" s="4"/>
      <c r="KK14" s="4">
        <v>1</v>
      </c>
      <c r="KL14" s="4"/>
      <c r="KM14" s="4"/>
      <c r="KN14" s="4">
        <v>1</v>
      </c>
      <c r="KO14" s="4"/>
      <c r="KP14" s="4"/>
      <c r="KQ14" s="4">
        <v>1</v>
      </c>
      <c r="KR14" s="4"/>
      <c r="KS14" s="4"/>
      <c r="KT14" s="4">
        <v>1</v>
      </c>
      <c r="KU14" s="4"/>
      <c r="KV14" s="21"/>
      <c r="KW14" s="4">
        <v>1</v>
      </c>
      <c r="KX14" s="4"/>
      <c r="KY14" s="4"/>
      <c r="KZ14" s="4">
        <v>1</v>
      </c>
      <c r="LA14" s="4"/>
      <c r="LB14" s="4"/>
      <c r="LC14" s="4">
        <v>1</v>
      </c>
      <c r="LD14" s="4"/>
      <c r="LE14" s="4"/>
    </row>
    <row r="15" spans="1:317" x14ac:dyDescent="0.25">
      <c r="A15" s="76" t="s">
        <v>494</v>
      </c>
      <c r="B15" s="77"/>
      <c r="C15" s="3">
        <f t="shared" ref="C15:BN15" si="0">SUM(C14:C14)</f>
        <v>1</v>
      </c>
      <c r="D15" s="3">
        <f t="shared" si="0"/>
        <v>0</v>
      </c>
      <c r="E15" s="3">
        <f t="shared" si="0"/>
        <v>0</v>
      </c>
      <c r="F15" s="3">
        <f t="shared" si="0"/>
        <v>1</v>
      </c>
      <c r="G15" s="3">
        <f t="shared" si="0"/>
        <v>0</v>
      </c>
      <c r="H15" s="3">
        <f t="shared" si="0"/>
        <v>0</v>
      </c>
      <c r="I15" s="3">
        <f t="shared" si="0"/>
        <v>1</v>
      </c>
      <c r="J15" s="3">
        <f t="shared" si="0"/>
        <v>0</v>
      </c>
      <c r="K15" s="3">
        <f t="shared" si="0"/>
        <v>0</v>
      </c>
      <c r="L15" s="3">
        <f t="shared" si="0"/>
        <v>1</v>
      </c>
      <c r="M15" s="3">
        <f t="shared" si="0"/>
        <v>0</v>
      </c>
      <c r="N15" s="3">
        <f t="shared" si="0"/>
        <v>0</v>
      </c>
      <c r="O15" s="3">
        <f t="shared" si="0"/>
        <v>1</v>
      </c>
      <c r="P15" s="3">
        <f t="shared" si="0"/>
        <v>0</v>
      </c>
      <c r="Q15" s="3">
        <f t="shared" si="0"/>
        <v>0</v>
      </c>
      <c r="R15" s="3">
        <f t="shared" si="0"/>
        <v>1</v>
      </c>
      <c r="S15" s="3">
        <f t="shared" si="0"/>
        <v>0</v>
      </c>
      <c r="T15" s="3">
        <f t="shared" si="0"/>
        <v>0</v>
      </c>
      <c r="U15" s="3">
        <f t="shared" si="0"/>
        <v>1</v>
      </c>
      <c r="V15" s="3">
        <f t="shared" si="0"/>
        <v>0</v>
      </c>
      <c r="W15" s="3">
        <f t="shared" si="0"/>
        <v>0</v>
      </c>
      <c r="X15" s="3">
        <f t="shared" si="0"/>
        <v>1</v>
      </c>
      <c r="Y15" s="3">
        <f t="shared" si="0"/>
        <v>0</v>
      </c>
      <c r="Z15" s="3">
        <f t="shared" si="0"/>
        <v>0</v>
      </c>
      <c r="AA15" s="3">
        <f t="shared" si="0"/>
        <v>1</v>
      </c>
      <c r="AB15" s="3">
        <f t="shared" si="0"/>
        <v>0</v>
      </c>
      <c r="AC15" s="3">
        <f t="shared" si="0"/>
        <v>0</v>
      </c>
      <c r="AD15" s="3">
        <f t="shared" si="0"/>
        <v>1</v>
      </c>
      <c r="AE15" s="3">
        <f t="shared" si="0"/>
        <v>0</v>
      </c>
      <c r="AF15" s="3">
        <f t="shared" si="0"/>
        <v>0</v>
      </c>
      <c r="AG15" s="3">
        <f t="shared" si="0"/>
        <v>1</v>
      </c>
      <c r="AH15" s="3">
        <f t="shared" si="0"/>
        <v>0</v>
      </c>
      <c r="AI15" s="3">
        <f t="shared" si="0"/>
        <v>0</v>
      </c>
      <c r="AJ15" s="3">
        <f t="shared" si="0"/>
        <v>1</v>
      </c>
      <c r="AK15" s="3">
        <f t="shared" si="0"/>
        <v>0</v>
      </c>
      <c r="AL15" s="3">
        <f t="shared" si="0"/>
        <v>0</v>
      </c>
      <c r="AM15" s="3">
        <f t="shared" si="0"/>
        <v>1</v>
      </c>
      <c r="AN15" s="3">
        <f t="shared" si="0"/>
        <v>0</v>
      </c>
      <c r="AO15" s="3">
        <f t="shared" si="0"/>
        <v>0</v>
      </c>
      <c r="AP15" s="3">
        <f t="shared" si="0"/>
        <v>1</v>
      </c>
      <c r="AQ15" s="3">
        <f t="shared" si="0"/>
        <v>0</v>
      </c>
      <c r="AR15" s="3">
        <f t="shared" si="0"/>
        <v>0</v>
      </c>
      <c r="AS15" s="3">
        <f t="shared" si="0"/>
        <v>1</v>
      </c>
      <c r="AT15" s="3">
        <f t="shared" si="0"/>
        <v>0</v>
      </c>
      <c r="AU15" s="3">
        <f t="shared" si="0"/>
        <v>0</v>
      </c>
      <c r="AV15" s="3">
        <f t="shared" si="0"/>
        <v>1</v>
      </c>
      <c r="AW15" s="3">
        <f t="shared" si="0"/>
        <v>0</v>
      </c>
      <c r="AX15" s="3">
        <f t="shared" si="0"/>
        <v>0</v>
      </c>
      <c r="AY15" s="3">
        <f t="shared" si="0"/>
        <v>1</v>
      </c>
      <c r="AZ15" s="3">
        <f t="shared" si="0"/>
        <v>0</v>
      </c>
      <c r="BA15" s="3">
        <f t="shared" si="0"/>
        <v>0</v>
      </c>
      <c r="BB15" s="3">
        <f t="shared" si="0"/>
        <v>1</v>
      </c>
      <c r="BC15" s="3">
        <f t="shared" si="0"/>
        <v>0</v>
      </c>
      <c r="BD15" s="3">
        <f t="shared" si="0"/>
        <v>0</v>
      </c>
      <c r="BE15" s="3">
        <f t="shared" si="0"/>
        <v>1</v>
      </c>
      <c r="BF15" s="3">
        <f t="shared" si="0"/>
        <v>0</v>
      </c>
      <c r="BG15" s="3">
        <f t="shared" si="0"/>
        <v>0</v>
      </c>
      <c r="BH15" s="3">
        <f t="shared" si="0"/>
        <v>1</v>
      </c>
      <c r="BI15" s="3">
        <f t="shared" si="0"/>
        <v>0</v>
      </c>
      <c r="BJ15" s="3">
        <f t="shared" si="0"/>
        <v>0</v>
      </c>
      <c r="BK15" s="3">
        <f t="shared" si="0"/>
        <v>1</v>
      </c>
      <c r="BL15" s="3">
        <f t="shared" si="0"/>
        <v>0</v>
      </c>
      <c r="BM15" s="3">
        <f t="shared" si="0"/>
        <v>0</v>
      </c>
      <c r="BN15" s="3">
        <f t="shared" si="0"/>
        <v>1</v>
      </c>
      <c r="BO15" s="3">
        <f t="shared" ref="BO15:DZ15" si="1">SUM(BO14:BO14)</f>
        <v>0</v>
      </c>
      <c r="BP15" s="3">
        <f t="shared" si="1"/>
        <v>0</v>
      </c>
      <c r="BQ15" s="3">
        <f t="shared" si="1"/>
        <v>1</v>
      </c>
      <c r="BR15" s="3">
        <f t="shared" si="1"/>
        <v>0</v>
      </c>
      <c r="BS15" s="3">
        <f t="shared" si="1"/>
        <v>0</v>
      </c>
      <c r="BT15" s="3">
        <f t="shared" si="1"/>
        <v>1</v>
      </c>
      <c r="BU15" s="3">
        <f t="shared" si="1"/>
        <v>0</v>
      </c>
      <c r="BV15" s="3">
        <f t="shared" si="1"/>
        <v>0</v>
      </c>
      <c r="BW15" s="3">
        <f t="shared" si="1"/>
        <v>1</v>
      </c>
      <c r="BX15" s="3">
        <f t="shared" si="1"/>
        <v>0</v>
      </c>
      <c r="BY15" s="3">
        <f t="shared" si="1"/>
        <v>0</v>
      </c>
      <c r="BZ15" s="3">
        <f t="shared" si="1"/>
        <v>1</v>
      </c>
      <c r="CA15" s="3">
        <f t="shared" si="1"/>
        <v>0</v>
      </c>
      <c r="CB15" s="3">
        <f t="shared" si="1"/>
        <v>0</v>
      </c>
      <c r="CC15" s="3">
        <f t="shared" si="1"/>
        <v>1</v>
      </c>
      <c r="CD15" s="3">
        <f t="shared" si="1"/>
        <v>0</v>
      </c>
      <c r="CE15" s="3">
        <f t="shared" si="1"/>
        <v>0</v>
      </c>
      <c r="CF15" s="3">
        <f t="shared" si="1"/>
        <v>1</v>
      </c>
      <c r="CG15" s="3">
        <f t="shared" si="1"/>
        <v>0</v>
      </c>
      <c r="CH15" s="3">
        <f t="shared" si="1"/>
        <v>0</v>
      </c>
      <c r="CI15" s="3">
        <f t="shared" si="1"/>
        <v>1</v>
      </c>
      <c r="CJ15" s="3">
        <f t="shared" si="1"/>
        <v>0</v>
      </c>
      <c r="CK15" s="3">
        <f t="shared" si="1"/>
        <v>0</v>
      </c>
      <c r="CL15" s="3">
        <f t="shared" si="1"/>
        <v>1</v>
      </c>
      <c r="CM15" s="3">
        <f t="shared" si="1"/>
        <v>0</v>
      </c>
      <c r="CN15" s="3">
        <f t="shared" si="1"/>
        <v>0</v>
      </c>
      <c r="CO15" s="3">
        <f t="shared" si="1"/>
        <v>1</v>
      </c>
      <c r="CP15" s="3">
        <f t="shared" si="1"/>
        <v>0</v>
      </c>
      <c r="CQ15" s="3">
        <f t="shared" si="1"/>
        <v>0</v>
      </c>
      <c r="CR15" s="3">
        <f t="shared" si="1"/>
        <v>1</v>
      </c>
      <c r="CS15" s="3">
        <f t="shared" si="1"/>
        <v>0</v>
      </c>
      <c r="CT15" s="3">
        <f t="shared" si="1"/>
        <v>0</v>
      </c>
      <c r="CU15" s="3">
        <f t="shared" si="1"/>
        <v>1</v>
      </c>
      <c r="CV15" s="3">
        <f t="shared" si="1"/>
        <v>0</v>
      </c>
      <c r="CW15" s="3">
        <f t="shared" si="1"/>
        <v>0</v>
      </c>
      <c r="CX15" s="3">
        <f t="shared" si="1"/>
        <v>1</v>
      </c>
      <c r="CY15" s="3">
        <f t="shared" si="1"/>
        <v>0</v>
      </c>
      <c r="CZ15" s="3">
        <f t="shared" si="1"/>
        <v>0</v>
      </c>
      <c r="DA15" s="3">
        <f t="shared" si="1"/>
        <v>1</v>
      </c>
      <c r="DB15" s="3">
        <f t="shared" si="1"/>
        <v>0</v>
      </c>
      <c r="DC15" s="3">
        <f t="shared" si="1"/>
        <v>0</v>
      </c>
      <c r="DD15" s="3">
        <f t="shared" si="1"/>
        <v>1</v>
      </c>
      <c r="DE15" s="3">
        <f t="shared" si="1"/>
        <v>0</v>
      </c>
      <c r="DF15" s="3">
        <f t="shared" si="1"/>
        <v>0</v>
      </c>
      <c r="DG15" s="3">
        <f t="shared" si="1"/>
        <v>1</v>
      </c>
      <c r="DH15" s="3">
        <f t="shared" si="1"/>
        <v>0</v>
      </c>
      <c r="DI15" s="3">
        <f t="shared" si="1"/>
        <v>0</v>
      </c>
      <c r="DJ15" s="3">
        <f t="shared" si="1"/>
        <v>1</v>
      </c>
      <c r="DK15" s="3">
        <f t="shared" si="1"/>
        <v>0</v>
      </c>
      <c r="DL15" s="3">
        <f t="shared" si="1"/>
        <v>0</v>
      </c>
      <c r="DM15" s="3">
        <f t="shared" si="1"/>
        <v>1</v>
      </c>
      <c r="DN15" s="3">
        <f t="shared" si="1"/>
        <v>0</v>
      </c>
      <c r="DO15" s="3">
        <f t="shared" si="1"/>
        <v>0</v>
      </c>
      <c r="DP15" s="3">
        <f t="shared" si="1"/>
        <v>1</v>
      </c>
      <c r="DQ15" s="3">
        <f t="shared" si="1"/>
        <v>0</v>
      </c>
      <c r="DR15" s="3">
        <f t="shared" si="1"/>
        <v>0</v>
      </c>
      <c r="DS15" s="3">
        <f t="shared" si="1"/>
        <v>1</v>
      </c>
      <c r="DT15" s="3">
        <f t="shared" si="1"/>
        <v>0</v>
      </c>
      <c r="DU15" s="3">
        <f t="shared" si="1"/>
        <v>0</v>
      </c>
      <c r="DV15" s="3">
        <f t="shared" si="1"/>
        <v>1</v>
      </c>
      <c r="DW15" s="3">
        <f t="shared" si="1"/>
        <v>0</v>
      </c>
      <c r="DX15" s="3">
        <f t="shared" si="1"/>
        <v>0</v>
      </c>
      <c r="DY15" s="3">
        <f t="shared" si="1"/>
        <v>1</v>
      </c>
      <c r="DZ15" s="3">
        <f t="shared" si="1"/>
        <v>0</v>
      </c>
      <c r="EA15" s="3">
        <f t="shared" ref="EA15:GL15" si="2">SUM(EA14:EA14)</f>
        <v>0</v>
      </c>
      <c r="EB15" s="3">
        <f t="shared" si="2"/>
        <v>1</v>
      </c>
      <c r="EC15" s="3">
        <f t="shared" si="2"/>
        <v>0</v>
      </c>
      <c r="ED15" s="3">
        <f t="shared" si="2"/>
        <v>0</v>
      </c>
      <c r="EE15" s="3">
        <f t="shared" si="2"/>
        <v>1</v>
      </c>
      <c r="EF15" s="3">
        <f t="shared" si="2"/>
        <v>0</v>
      </c>
      <c r="EG15" s="3">
        <f t="shared" si="2"/>
        <v>0</v>
      </c>
      <c r="EH15" s="3">
        <f t="shared" si="2"/>
        <v>1</v>
      </c>
      <c r="EI15" s="3">
        <f t="shared" si="2"/>
        <v>0</v>
      </c>
      <c r="EJ15" s="3">
        <f t="shared" si="2"/>
        <v>0</v>
      </c>
      <c r="EK15" s="3">
        <f t="shared" si="2"/>
        <v>1</v>
      </c>
      <c r="EL15" s="3">
        <f t="shared" si="2"/>
        <v>0</v>
      </c>
      <c r="EM15" s="3">
        <f t="shared" si="2"/>
        <v>0</v>
      </c>
      <c r="EN15" s="3">
        <f t="shared" si="2"/>
        <v>1</v>
      </c>
      <c r="EO15" s="3">
        <f t="shared" si="2"/>
        <v>0</v>
      </c>
      <c r="EP15" s="3">
        <f t="shared" si="2"/>
        <v>0</v>
      </c>
      <c r="EQ15" s="3">
        <f t="shared" si="2"/>
        <v>1</v>
      </c>
      <c r="ER15" s="3">
        <f t="shared" si="2"/>
        <v>0</v>
      </c>
      <c r="ES15" s="3">
        <f t="shared" si="2"/>
        <v>0</v>
      </c>
      <c r="ET15" s="3">
        <f t="shared" si="2"/>
        <v>1</v>
      </c>
      <c r="EU15" s="3">
        <f t="shared" si="2"/>
        <v>0</v>
      </c>
      <c r="EV15" s="3">
        <f t="shared" si="2"/>
        <v>0</v>
      </c>
      <c r="EW15" s="3">
        <f t="shared" si="2"/>
        <v>1</v>
      </c>
      <c r="EX15" s="3">
        <f t="shared" si="2"/>
        <v>0</v>
      </c>
      <c r="EY15" s="3">
        <f t="shared" si="2"/>
        <v>0</v>
      </c>
      <c r="EZ15" s="3">
        <f t="shared" si="2"/>
        <v>1</v>
      </c>
      <c r="FA15" s="3">
        <f t="shared" si="2"/>
        <v>0</v>
      </c>
      <c r="FB15" s="3">
        <f t="shared" si="2"/>
        <v>0</v>
      </c>
      <c r="FC15" s="3">
        <f t="shared" si="2"/>
        <v>1</v>
      </c>
      <c r="FD15" s="3">
        <f t="shared" si="2"/>
        <v>0</v>
      </c>
      <c r="FE15" s="3">
        <f t="shared" si="2"/>
        <v>0</v>
      </c>
      <c r="FF15" s="3">
        <f t="shared" si="2"/>
        <v>1</v>
      </c>
      <c r="FG15" s="3">
        <f t="shared" si="2"/>
        <v>0</v>
      </c>
      <c r="FH15" s="3">
        <f t="shared" si="2"/>
        <v>0</v>
      </c>
      <c r="FI15" s="3">
        <f t="shared" si="2"/>
        <v>1</v>
      </c>
      <c r="FJ15" s="3">
        <f t="shared" si="2"/>
        <v>0</v>
      </c>
      <c r="FK15" s="3">
        <f t="shared" si="2"/>
        <v>0</v>
      </c>
      <c r="FL15" s="3">
        <f t="shared" si="2"/>
        <v>1</v>
      </c>
      <c r="FM15" s="3">
        <f t="shared" si="2"/>
        <v>0</v>
      </c>
      <c r="FN15" s="3">
        <f t="shared" si="2"/>
        <v>0</v>
      </c>
      <c r="FO15" s="3">
        <f t="shared" si="2"/>
        <v>1</v>
      </c>
      <c r="FP15" s="3">
        <f t="shared" si="2"/>
        <v>0</v>
      </c>
      <c r="FQ15" s="3">
        <f t="shared" si="2"/>
        <v>0</v>
      </c>
      <c r="FR15" s="3">
        <f t="shared" si="2"/>
        <v>1</v>
      </c>
      <c r="FS15" s="3">
        <f t="shared" si="2"/>
        <v>0</v>
      </c>
      <c r="FT15" s="3">
        <f t="shared" si="2"/>
        <v>0</v>
      </c>
      <c r="FU15" s="3">
        <f t="shared" si="2"/>
        <v>1</v>
      </c>
      <c r="FV15" s="3">
        <f t="shared" si="2"/>
        <v>0</v>
      </c>
      <c r="FW15" s="3">
        <f t="shared" si="2"/>
        <v>0</v>
      </c>
      <c r="FX15" s="3">
        <f t="shared" si="2"/>
        <v>1</v>
      </c>
      <c r="FY15" s="3">
        <f t="shared" si="2"/>
        <v>0</v>
      </c>
      <c r="FZ15" s="3">
        <f t="shared" si="2"/>
        <v>0</v>
      </c>
      <c r="GA15" s="3">
        <f t="shared" si="2"/>
        <v>1</v>
      </c>
      <c r="GB15" s="3">
        <f t="shared" si="2"/>
        <v>0</v>
      </c>
      <c r="GC15" s="3">
        <f t="shared" si="2"/>
        <v>0</v>
      </c>
      <c r="GD15" s="3">
        <f t="shared" si="2"/>
        <v>1</v>
      </c>
      <c r="GE15" s="3">
        <f t="shared" si="2"/>
        <v>0</v>
      </c>
      <c r="GF15" s="3">
        <f t="shared" si="2"/>
        <v>0</v>
      </c>
      <c r="GG15" s="3">
        <f t="shared" si="2"/>
        <v>1</v>
      </c>
      <c r="GH15" s="3">
        <f t="shared" si="2"/>
        <v>0</v>
      </c>
      <c r="GI15" s="3">
        <f t="shared" si="2"/>
        <v>0</v>
      </c>
      <c r="GJ15" s="3">
        <f t="shared" si="2"/>
        <v>1</v>
      </c>
      <c r="GK15" s="3">
        <f t="shared" si="2"/>
        <v>0</v>
      </c>
      <c r="GL15" s="3">
        <f t="shared" si="2"/>
        <v>0</v>
      </c>
      <c r="GM15" s="3">
        <f t="shared" ref="GM15:IX15" si="3">SUM(GM14:GM14)</f>
        <v>1</v>
      </c>
      <c r="GN15" s="3">
        <f t="shared" si="3"/>
        <v>0</v>
      </c>
      <c r="GO15" s="3">
        <f t="shared" si="3"/>
        <v>0</v>
      </c>
      <c r="GP15" s="3">
        <f t="shared" si="3"/>
        <v>1</v>
      </c>
      <c r="GQ15" s="3">
        <f t="shared" si="3"/>
        <v>0</v>
      </c>
      <c r="GR15" s="3">
        <f t="shared" si="3"/>
        <v>0</v>
      </c>
      <c r="GS15" s="3">
        <f t="shared" si="3"/>
        <v>1</v>
      </c>
      <c r="GT15" s="3">
        <f t="shared" si="3"/>
        <v>0</v>
      </c>
      <c r="GU15" s="3">
        <f t="shared" si="3"/>
        <v>0</v>
      </c>
      <c r="GV15" s="3">
        <f t="shared" si="3"/>
        <v>1</v>
      </c>
      <c r="GW15" s="3">
        <f t="shared" si="3"/>
        <v>0</v>
      </c>
      <c r="GX15" s="3">
        <f t="shared" si="3"/>
        <v>0</v>
      </c>
      <c r="GY15" s="3">
        <f t="shared" si="3"/>
        <v>1</v>
      </c>
      <c r="GZ15" s="3">
        <f t="shared" si="3"/>
        <v>0</v>
      </c>
      <c r="HA15" s="3">
        <f t="shared" si="3"/>
        <v>0</v>
      </c>
      <c r="HB15" s="3">
        <f t="shared" si="3"/>
        <v>1</v>
      </c>
      <c r="HC15" s="3">
        <f t="shared" si="3"/>
        <v>0</v>
      </c>
      <c r="HD15" s="3">
        <f t="shared" si="3"/>
        <v>0</v>
      </c>
      <c r="HE15" s="3">
        <f t="shared" si="3"/>
        <v>1</v>
      </c>
      <c r="HF15" s="3">
        <f t="shared" si="3"/>
        <v>0</v>
      </c>
      <c r="HG15" s="3">
        <f t="shared" si="3"/>
        <v>0</v>
      </c>
      <c r="HH15" s="3">
        <f t="shared" si="3"/>
        <v>1</v>
      </c>
      <c r="HI15" s="3">
        <f t="shared" si="3"/>
        <v>0</v>
      </c>
      <c r="HJ15" s="3">
        <f t="shared" si="3"/>
        <v>0</v>
      </c>
      <c r="HK15" s="3">
        <f t="shared" si="3"/>
        <v>1</v>
      </c>
      <c r="HL15" s="3">
        <f t="shared" si="3"/>
        <v>0</v>
      </c>
      <c r="HM15" s="3">
        <f t="shared" si="3"/>
        <v>0</v>
      </c>
      <c r="HN15" s="3">
        <f t="shared" si="3"/>
        <v>1</v>
      </c>
      <c r="HO15" s="3">
        <f t="shared" si="3"/>
        <v>0</v>
      </c>
      <c r="HP15" s="3">
        <f t="shared" si="3"/>
        <v>0</v>
      </c>
      <c r="HQ15" s="3">
        <f t="shared" si="3"/>
        <v>1</v>
      </c>
      <c r="HR15" s="3">
        <f t="shared" si="3"/>
        <v>0</v>
      </c>
      <c r="HS15" s="3">
        <f t="shared" si="3"/>
        <v>0</v>
      </c>
      <c r="HT15" s="3">
        <f t="shared" si="3"/>
        <v>1</v>
      </c>
      <c r="HU15" s="3">
        <f t="shared" si="3"/>
        <v>0</v>
      </c>
      <c r="HV15" s="3">
        <f t="shared" si="3"/>
        <v>0</v>
      </c>
      <c r="HW15" s="3">
        <f t="shared" si="3"/>
        <v>1</v>
      </c>
      <c r="HX15" s="3">
        <f t="shared" si="3"/>
        <v>0</v>
      </c>
      <c r="HY15" s="3">
        <f t="shared" si="3"/>
        <v>0</v>
      </c>
      <c r="HZ15" s="3">
        <f t="shared" si="3"/>
        <v>1</v>
      </c>
      <c r="IA15" s="3">
        <f t="shared" si="3"/>
        <v>0</v>
      </c>
      <c r="IB15" s="3">
        <f t="shared" si="3"/>
        <v>0</v>
      </c>
      <c r="IC15" s="3">
        <f t="shared" si="3"/>
        <v>1</v>
      </c>
      <c r="ID15" s="3">
        <f t="shared" si="3"/>
        <v>0</v>
      </c>
      <c r="IE15" s="3">
        <f t="shared" si="3"/>
        <v>0</v>
      </c>
      <c r="IF15" s="3">
        <f t="shared" si="3"/>
        <v>1</v>
      </c>
      <c r="IG15" s="3">
        <f t="shared" si="3"/>
        <v>0</v>
      </c>
      <c r="IH15" s="3">
        <f t="shared" si="3"/>
        <v>0</v>
      </c>
      <c r="II15" s="3">
        <f t="shared" si="3"/>
        <v>1</v>
      </c>
      <c r="IJ15" s="3">
        <f t="shared" si="3"/>
        <v>0</v>
      </c>
      <c r="IK15" s="3">
        <f t="shared" si="3"/>
        <v>0</v>
      </c>
      <c r="IL15" s="3">
        <f t="shared" si="3"/>
        <v>1</v>
      </c>
      <c r="IM15" s="3">
        <f t="shared" si="3"/>
        <v>0</v>
      </c>
      <c r="IN15" s="3">
        <f t="shared" si="3"/>
        <v>0</v>
      </c>
      <c r="IO15" s="3">
        <f t="shared" si="3"/>
        <v>1</v>
      </c>
      <c r="IP15" s="3">
        <f t="shared" si="3"/>
        <v>0</v>
      </c>
      <c r="IQ15" s="3">
        <f t="shared" si="3"/>
        <v>0</v>
      </c>
      <c r="IR15" s="3">
        <f t="shared" si="3"/>
        <v>1</v>
      </c>
      <c r="IS15" s="3">
        <f t="shared" si="3"/>
        <v>0</v>
      </c>
      <c r="IT15" s="3">
        <f t="shared" si="3"/>
        <v>0</v>
      </c>
      <c r="IU15" s="3">
        <f t="shared" si="3"/>
        <v>1</v>
      </c>
      <c r="IV15" s="3">
        <f t="shared" si="3"/>
        <v>0</v>
      </c>
      <c r="IW15" s="3">
        <f t="shared" si="3"/>
        <v>0</v>
      </c>
      <c r="IX15" s="3">
        <f t="shared" si="3"/>
        <v>1</v>
      </c>
      <c r="IY15" s="3">
        <f t="shared" ref="IY15:LE15" si="4">SUM(IY14:IY14)</f>
        <v>0</v>
      </c>
      <c r="IZ15" s="3">
        <f t="shared" si="4"/>
        <v>0</v>
      </c>
      <c r="JA15" s="3">
        <f t="shared" si="4"/>
        <v>1</v>
      </c>
      <c r="JB15" s="3">
        <f t="shared" si="4"/>
        <v>0</v>
      </c>
      <c r="JC15" s="3">
        <f t="shared" si="4"/>
        <v>0</v>
      </c>
      <c r="JD15" s="3">
        <f t="shared" si="4"/>
        <v>1</v>
      </c>
      <c r="JE15" s="3">
        <f t="shared" si="4"/>
        <v>0</v>
      </c>
      <c r="JF15" s="3">
        <f t="shared" si="4"/>
        <v>0</v>
      </c>
      <c r="JG15" s="3">
        <f t="shared" si="4"/>
        <v>1</v>
      </c>
      <c r="JH15" s="3">
        <f t="shared" si="4"/>
        <v>0</v>
      </c>
      <c r="JI15" s="3">
        <f t="shared" si="4"/>
        <v>0</v>
      </c>
      <c r="JJ15" s="3">
        <f t="shared" si="4"/>
        <v>1</v>
      </c>
      <c r="JK15" s="3">
        <f t="shared" si="4"/>
        <v>0</v>
      </c>
      <c r="JL15" s="3">
        <f t="shared" si="4"/>
        <v>0</v>
      </c>
      <c r="JM15" s="3">
        <f t="shared" si="4"/>
        <v>1</v>
      </c>
      <c r="JN15" s="3">
        <f t="shared" si="4"/>
        <v>0</v>
      </c>
      <c r="JO15" s="3">
        <f t="shared" si="4"/>
        <v>0</v>
      </c>
      <c r="JP15" s="3">
        <f t="shared" si="4"/>
        <v>1</v>
      </c>
      <c r="JQ15" s="3">
        <f t="shared" si="4"/>
        <v>0</v>
      </c>
      <c r="JR15" s="3">
        <f t="shared" si="4"/>
        <v>0</v>
      </c>
      <c r="JS15" s="3">
        <f t="shared" si="4"/>
        <v>1</v>
      </c>
      <c r="JT15" s="3">
        <f t="shared" si="4"/>
        <v>0</v>
      </c>
      <c r="JU15" s="3">
        <f t="shared" si="4"/>
        <v>0</v>
      </c>
      <c r="JV15" s="3">
        <f t="shared" si="4"/>
        <v>1</v>
      </c>
      <c r="JW15" s="3">
        <f t="shared" si="4"/>
        <v>0</v>
      </c>
      <c r="JX15" s="3">
        <f t="shared" si="4"/>
        <v>0</v>
      </c>
      <c r="JY15" s="3">
        <f t="shared" si="4"/>
        <v>1</v>
      </c>
      <c r="JZ15" s="3">
        <f t="shared" si="4"/>
        <v>0</v>
      </c>
      <c r="KA15" s="3">
        <f t="shared" si="4"/>
        <v>0</v>
      </c>
      <c r="KB15" s="3">
        <f t="shared" si="4"/>
        <v>1</v>
      </c>
      <c r="KC15" s="3">
        <f t="shared" si="4"/>
        <v>0</v>
      </c>
      <c r="KD15" s="3">
        <f t="shared" si="4"/>
        <v>0</v>
      </c>
      <c r="KE15" s="3">
        <f t="shared" si="4"/>
        <v>1</v>
      </c>
      <c r="KF15" s="3">
        <f t="shared" si="4"/>
        <v>0</v>
      </c>
      <c r="KG15" s="3">
        <f t="shared" si="4"/>
        <v>0</v>
      </c>
      <c r="KH15" s="3">
        <f t="shared" si="4"/>
        <v>1</v>
      </c>
      <c r="KI15" s="3">
        <f t="shared" si="4"/>
        <v>0</v>
      </c>
      <c r="KJ15" s="3">
        <f t="shared" si="4"/>
        <v>0</v>
      </c>
      <c r="KK15" s="3">
        <f t="shared" si="4"/>
        <v>1</v>
      </c>
      <c r="KL15" s="3">
        <f t="shared" si="4"/>
        <v>0</v>
      </c>
      <c r="KM15" s="3">
        <f t="shared" si="4"/>
        <v>0</v>
      </c>
      <c r="KN15" s="3">
        <f t="shared" si="4"/>
        <v>1</v>
      </c>
      <c r="KO15" s="3">
        <f t="shared" si="4"/>
        <v>0</v>
      </c>
      <c r="KP15" s="3">
        <f t="shared" si="4"/>
        <v>0</v>
      </c>
      <c r="KQ15" s="3">
        <f t="shared" si="4"/>
        <v>1</v>
      </c>
      <c r="KR15" s="3">
        <f t="shared" si="4"/>
        <v>0</v>
      </c>
      <c r="KS15" s="3">
        <f t="shared" si="4"/>
        <v>0</v>
      </c>
      <c r="KT15" s="3">
        <f t="shared" si="4"/>
        <v>1</v>
      </c>
      <c r="KU15" s="3">
        <f t="shared" si="4"/>
        <v>0</v>
      </c>
      <c r="KV15" s="3">
        <f t="shared" si="4"/>
        <v>0</v>
      </c>
      <c r="KW15" s="3">
        <f t="shared" si="4"/>
        <v>1</v>
      </c>
      <c r="KX15" s="3">
        <f t="shared" si="4"/>
        <v>0</v>
      </c>
      <c r="KY15" s="3">
        <f t="shared" si="4"/>
        <v>0</v>
      </c>
      <c r="KZ15" s="3">
        <f t="shared" si="4"/>
        <v>1</v>
      </c>
      <c r="LA15" s="3">
        <f t="shared" si="4"/>
        <v>0</v>
      </c>
      <c r="LB15" s="3">
        <f t="shared" si="4"/>
        <v>0</v>
      </c>
      <c r="LC15" s="3">
        <f t="shared" si="4"/>
        <v>1</v>
      </c>
      <c r="LD15" s="3">
        <f t="shared" si="4"/>
        <v>0</v>
      </c>
      <c r="LE15" s="3">
        <f t="shared" si="4"/>
        <v>0</v>
      </c>
    </row>
    <row r="16" spans="1:317" ht="37.5" customHeight="1" x14ac:dyDescent="0.25">
      <c r="A16" s="78" t="s">
        <v>1413</v>
      </c>
      <c r="B16" s="79"/>
      <c r="C16" s="10">
        <f>C15/1%</f>
        <v>100</v>
      </c>
      <c r="D16" s="10">
        <f t="shared" ref="D16:BO16" si="5">D15/1%</f>
        <v>0</v>
      </c>
      <c r="E16" s="10">
        <f t="shared" si="5"/>
        <v>0</v>
      </c>
      <c r="F16" s="10">
        <f t="shared" si="5"/>
        <v>100</v>
      </c>
      <c r="G16" s="10">
        <f t="shared" si="5"/>
        <v>0</v>
      </c>
      <c r="H16" s="10">
        <f t="shared" si="5"/>
        <v>0</v>
      </c>
      <c r="I16" s="10">
        <f t="shared" si="5"/>
        <v>100</v>
      </c>
      <c r="J16" s="10">
        <f t="shared" si="5"/>
        <v>0</v>
      </c>
      <c r="K16" s="10">
        <f t="shared" si="5"/>
        <v>0</v>
      </c>
      <c r="L16" s="10">
        <f t="shared" si="5"/>
        <v>100</v>
      </c>
      <c r="M16" s="10">
        <f t="shared" si="5"/>
        <v>0</v>
      </c>
      <c r="N16" s="10">
        <f t="shared" si="5"/>
        <v>0</v>
      </c>
      <c r="O16" s="10">
        <f t="shared" si="5"/>
        <v>100</v>
      </c>
      <c r="P16" s="10">
        <f t="shared" si="5"/>
        <v>0</v>
      </c>
      <c r="Q16" s="10">
        <f t="shared" si="5"/>
        <v>0</v>
      </c>
      <c r="R16" s="10">
        <f t="shared" si="5"/>
        <v>100</v>
      </c>
      <c r="S16" s="10">
        <f t="shared" si="5"/>
        <v>0</v>
      </c>
      <c r="T16" s="10">
        <f t="shared" si="5"/>
        <v>0</v>
      </c>
      <c r="U16" s="10">
        <f t="shared" si="5"/>
        <v>100</v>
      </c>
      <c r="V16" s="10">
        <f t="shared" si="5"/>
        <v>0</v>
      </c>
      <c r="W16" s="10">
        <f t="shared" si="5"/>
        <v>0</v>
      </c>
      <c r="X16" s="10">
        <f t="shared" si="5"/>
        <v>100</v>
      </c>
      <c r="Y16" s="10">
        <f t="shared" si="5"/>
        <v>0</v>
      </c>
      <c r="Z16" s="10">
        <f t="shared" si="5"/>
        <v>0</v>
      </c>
      <c r="AA16" s="10">
        <f t="shared" si="5"/>
        <v>100</v>
      </c>
      <c r="AB16" s="10">
        <f t="shared" si="5"/>
        <v>0</v>
      </c>
      <c r="AC16" s="10">
        <f t="shared" si="5"/>
        <v>0</v>
      </c>
      <c r="AD16" s="10">
        <f t="shared" si="5"/>
        <v>100</v>
      </c>
      <c r="AE16" s="10">
        <f t="shared" si="5"/>
        <v>0</v>
      </c>
      <c r="AF16" s="10">
        <f t="shared" si="5"/>
        <v>0</v>
      </c>
      <c r="AG16" s="10">
        <f t="shared" si="5"/>
        <v>100</v>
      </c>
      <c r="AH16" s="10">
        <f t="shared" si="5"/>
        <v>0</v>
      </c>
      <c r="AI16" s="10">
        <f t="shared" si="5"/>
        <v>0</v>
      </c>
      <c r="AJ16" s="10">
        <f t="shared" si="5"/>
        <v>100</v>
      </c>
      <c r="AK16" s="10">
        <f t="shared" si="5"/>
        <v>0</v>
      </c>
      <c r="AL16" s="10">
        <f t="shared" si="5"/>
        <v>0</v>
      </c>
      <c r="AM16" s="10">
        <f t="shared" si="5"/>
        <v>100</v>
      </c>
      <c r="AN16" s="10">
        <f t="shared" si="5"/>
        <v>0</v>
      </c>
      <c r="AO16" s="10">
        <f t="shared" si="5"/>
        <v>0</v>
      </c>
      <c r="AP16" s="10">
        <f t="shared" si="5"/>
        <v>100</v>
      </c>
      <c r="AQ16" s="10">
        <f t="shared" si="5"/>
        <v>0</v>
      </c>
      <c r="AR16" s="10">
        <f t="shared" si="5"/>
        <v>0</v>
      </c>
      <c r="AS16" s="10">
        <f t="shared" si="5"/>
        <v>100</v>
      </c>
      <c r="AT16" s="10">
        <f t="shared" si="5"/>
        <v>0</v>
      </c>
      <c r="AU16" s="10">
        <f t="shared" si="5"/>
        <v>0</v>
      </c>
      <c r="AV16" s="10">
        <f t="shared" si="5"/>
        <v>100</v>
      </c>
      <c r="AW16" s="10">
        <f t="shared" si="5"/>
        <v>0</v>
      </c>
      <c r="AX16" s="10">
        <f t="shared" si="5"/>
        <v>0</v>
      </c>
      <c r="AY16" s="10">
        <f t="shared" si="5"/>
        <v>100</v>
      </c>
      <c r="AZ16" s="10">
        <f t="shared" si="5"/>
        <v>0</v>
      </c>
      <c r="BA16" s="10">
        <f t="shared" si="5"/>
        <v>0</v>
      </c>
      <c r="BB16" s="10">
        <f t="shared" si="5"/>
        <v>100</v>
      </c>
      <c r="BC16" s="10">
        <f t="shared" si="5"/>
        <v>0</v>
      </c>
      <c r="BD16" s="10">
        <f t="shared" si="5"/>
        <v>0</v>
      </c>
      <c r="BE16" s="10">
        <f t="shared" si="5"/>
        <v>100</v>
      </c>
      <c r="BF16" s="10">
        <f t="shared" si="5"/>
        <v>0</v>
      </c>
      <c r="BG16" s="10">
        <f t="shared" si="5"/>
        <v>0</v>
      </c>
      <c r="BH16" s="10">
        <f t="shared" si="5"/>
        <v>100</v>
      </c>
      <c r="BI16" s="10">
        <f t="shared" si="5"/>
        <v>0</v>
      </c>
      <c r="BJ16" s="10">
        <f t="shared" si="5"/>
        <v>0</v>
      </c>
      <c r="BK16" s="10">
        <f t="shared" si="5"/>
        <v>100</v>
      </c>
      <c r="BL16" s="10">
        <f t="shared" si="5"/>
        <v>0</v>
      </c>
      <c r="BM16" s="10">
        <f t="shared" si="5"/>
        <v>0</v>
      </c>
      <c r="BN16" s="10">
        <f t="shared" si="5"/>
        <v>100</v>
      </c>
      <c r="BO16" s="10">
        <f t="shared" si="5"/>
        <v>0</v>
      </c>
      <c r="BP16" s="10">
        <f t="shared" ref="BP16:EA16" si="6">BP15/1%</f>
        <v>0</v>
      </c>
      <c r="BQ16" s="10">
        <f t="shared" si="6"/>
        <v>100</v>
      </c>
      <c r="BR16" s="10">
        <f t="shared" si="6"/>
        <v>0</v>
      </c>
      <c r="BS16" s="10">
        <f t="shared" si="6"/>
        <v>0</v>
      </c>
      <c r="BT16" s="10">
        <f t="shared" si="6"/>
        <v>100</v>
      </c>
      <c r="BU16" s="10">
        <f t="shared" si="6"/>
        <v>0</v>
      </c>
      <c r="BV16" s="10">
        <f t="shared" si="6"/>
        <v>0</v>
      </c>
      <c r="BW16" s="10">
        <f t="shared" si="6"/>
        <v>100</v>
      </c>
      <c r="BX16" s="10">
        <f t="shared" si="6"/>
        <v>0</v>
      </c>
      <c r="BY16" s="10">
        <f t="shared" si="6"/>
        <v>0</v>
      </c>
      <c r="BZ16" s="10">
        <f t="shared" si="6"/>
        <v>100</v>
      </c>
      <c r="CA16" s="10">
        <f t="shared" si="6"/>
        <v>0</v>
      </c>
      <c r="CB16" s="10">
        <f t="shared" si="6"/>
        <v>0</v>
      </c>
      <c r="CC16" s="10">
        <f t="shared" si="6"/>
        <v>100</v>
      </c>
      <c r="CD16" s="10">
        <f t="shared" si="6"/>
        <v>0</v>
      </c>
      <c r="CE16" s="10">
        <f t="shared" si="6"/>
        <v>0</v>
      </c>
      <c r="CF16" s="10">
        <f t="shared" si="6"/>
        <v>100</v>
      </c>
      <c r="CG16" s="10">
        <f t="shared" si="6"/>
        <v>0</v>
      </c>
      <c r="CH16" s="10">
        <f t="shared" si="6"/>
        <v>0</v>
      </c>
      <c r="CI16" s="10">
        <f t="shared" si="6"/>
        <v>100</v>
      </c>
      <c r="CJ16" s="10">
        <f t="shared" si="6"/>
        <v>0</v>
      </c>
      <c r="CK16" s="10">
        <f t="shared" si="6"/>
        <v>0</v>
      </c>
      <c r="CL16" s="10">
        <f t="shared" si="6"/>
        <v>100</v>
      </c>
      <c r="CM16" s="10">
        <f t="shared" si="6"/>
        <v>0</v>
      </c>
      <c r="CN16" s="10">
        <f t="shared" si="6"/>
        <v>0</v>
      </c>
      <c r="CO16" s="10">
        <f t="shared" si="6"/>
        <v>100</v>
      </c>
      <c r="CP16" s="10">
        <f t="shared" si="6"/>
        <v>0</v>
      </c>
      <c r="CQ16" s="10">
        <f t="shared" si="6"/>
        <v>0</v>
      </c>
      <c r="CR16" s="10">
        <f t="shared" si="6"/>
        <v>100</v>
      </c>
      <c r="CS16" s="10">
        <f t="shared" si="6"/>
        <v>0</v>
      </c>
      <c r="CT16" s="10">
        <f t="shared" si="6"/>
        <v>0</v>
      </c>
      <c r="CU16" s="10">
        <f t="shared" si="6"/>
        <v>100</v>
      </c>
      <c r="CV16" s="10">
        <f t="shared" si="6"/>
        <v>0</v>
      </c>
      <c r="CW16" s="10">
        <f t="shared" si="6"/>
        <v>0</v>
      </c>
      <c r="CX16" s="10">
        <f t="shared" si="6"/>
        <v>100</v>
      </c>
      <c r="CY16" s="10">
        <f t="shared" si="6"/>
        <v>0</v>
      </c>
      <c r="CZ16" s="10">
        <f t="shared" si="6"/>
        <v>0</v>
      </c>
      <c r="DA16" s="10">
        <f t="shared" si="6"/>
        <v>100</v>
      </c>
      <c r="DB16" s="10">
        <f t="shared" si="6"/>
        <v>0</v>
      </c>
      <c r="DC16" s="10">
        <f t="shared" si="6"/>
        <v>0</v>
      </c>
      <c r="DD16" s="10">
        <f t="shared" si="6"/>
        <v>100</v>
      </c>
      <c r="DE16" s="10">
        <f t="shared" si="6"/>
        <v>0</v>
      </c>
      <c r="DF16" s="10">
        <f t="shared" si="6"/>
        <v>0</v>
      </c>
      <c r="DG16" s="10">
        <f t="shared" si="6"/>
        <v>100</v>
      </c>
      <c r="DH16" s="10">
        <f t="shared" si="6"/>
        <v>0</v>
      </c>
      <c r="DI16" s="10">
        <f t="shared" si="6"/>
        <v>0</v>
      </c>
      <c r="DJ16" s="10">
        <f t="shared" si="6"/>
        <v>100</v>
      </c>
      <c r="DK16" s="10">
        <f t="shared" si="6"/>
        <v>0</v>
      </c>
      <c r="DL16" s="10">
        <f t="shared" si="6"/>
        <v>0</v>
      </c>
      <c r="DM16" s="10">
        <f t="shared" si="6"/>
        <v>100</v>
      </c>
      <c r="DN16" s="10">
        <f t="shared" si="6"/>
        <v>0</v>
      </c>
      <c r="DO16" s="10">
        <f t="shared" si="6"/>
        <v>0</v>
      </c>
      <c r="DP16" s="10">
        <f t="shared" si="6"/>
        <v>100</v>
      </c>
      <c r="DQ16" s="10">
        <f t="shared" si="6"/>
        <v>0</v>
      </c>
      <c r="DR16" s="10">
        <f t="shared" si="6"/>
        <v>0</v>
      </c>
      <c r="DS16" s="10">
        <f t="shared" si="6"/>
        <v>100</v>
      </c>
      <c r="DT16" s="10">
        <f t="shared" si="6"/>
        <v>0</v>
      </c>
      <c r="DU16" s="10">
        <f t="shared" si="6"/>
        <v>0</v>
      </c>
      <c r="DV16" s="10">
        <f t="shared" si="6"/>
        <v>100</v>
      </c>
      <c r="DW16" s="10">
        <f t="shared" si="6"/>
        <v>0</v>
      </c>
      <c r="DX16" s="10">
        <f t="shared" si="6"/>
        <v>0</v>
      </c>
      <c r="DY16" s="10">
        <f t="shared" si="6"/>
        <v>100</v>
      </c>
      <c r="DZ16" s="10">
        <f t="shared" si="6"/>
        <v>0</v>
      </c>
      <c r="EA16" s="10">
        <f t="shared" si="6"/>
        <v>0</v>
      </c>
      <c r="EB16" s="10">
        <f t="shared" ref="EB16:GM16" si="7">EB15/1%</f>
        <v>100</v>
      </c>
      <c r="EC16" s="10">
        <f t="shared" si="7"/>
        <v>0</v>
      </c>
      <c r="ED16" s="10">
        <f t="shared" si="7"/>
        <v>0</v>
      </c>
      <c r="EE16" s="10">
        <f t="shared" si="7"/>
        <v>100</v>
      </c>
      <c r="EF16" s="10">
        <f t="shared" si="7"/>
        <v>0</v>
      </c>
      <c r="EG16" s="10">
        <f t="shared" si="7"/>
        <v>0</v>
      </c>
      <c r="EH16" s="10">
        <f t="shared" si="7"/>
        <v>100</v>
      </c>
      <c r="EI16" s="10">
        <f t="shared" si="7"/>
        <v>0</v>
      </c>
      <c r="EJ16" s="10">
        <f t="shared" si="7"/>
        <v>0</v>
      </c>
      <c r="EK16" s="10">
        <f t="shared" si="7"/>
        <v>100</v>
      </c>
      <c r="EL16" s="10">
        <f t="shared" si="7"/>
        <v>0</v>
      </c>
      <c r="EM16" s="10">
        <f t="shared" si="7"/>
        <v>0</v>
      </c>
      <c r="EN16" s="10">
        <f t="shared" si="7"/>
        <v>100</v>
      </c>
      <c r="EO16" s="10">
        <f t="shared" si="7"/>
        <v>0</v>
      </c>
      <c r="EP16" s="10">
        <f t="shared" si="7"/>
        <v>0</v>
      </c>
      <c r="EQ16" s="10">
        <f t="shared" si="7"/>
        <v>100</v>
      </c>
      <c r="ER16" s="10">
        <f t="shared" si="7"/>
        <v>0</v>
      </c>
      <c r="ES16" s="10">
        <f t="shared" si="7"/>
        <v>0</v>
      </c>
      <c r="ET16" s="10">
        <f t="shared" si="7"/>
        <v>100</v>
      </c>
      <c r="EU16" s="10">
        <f t="shared" si="7"/>
        <v>0</v>
      </c>
      <c r="EV16" s="10">
        <f t="shared" si="7"/>
        <v>0</v>
      </c>
      <c r="EW16" s="10">
        <f t="shared" si="7"/>
        <v>100</v>
      </c>
      <c r="EX16" s="10">
        <f t="shared" si="7"/>
        <v>0</v>
      </c>
      <c r="EY16" s="10">
        <f t="shared" si="7"/>
        <v>0</v>
      </c>
      <c r="EZ16" s="10">
        <f t="shared" si="7"/>
        <v>100</v>
      </c>
      <c r="FA16" s="10">
        <f t="shared" si="7"/>
        <v>0</v>
      </c>
      <c r="FB16" s="10">
        <f t="shared" si="7"/>
        <v>0</v>
      </c>
      <c r="FC16" s="10">
        <f t="shared" si="7"/>
        <v>100</v>
      </c>
      <c r="FD16" s="10">
        <f t="shared" si="7"/>
        <v>0</v>
      </c>
      <c r="FE16" s="10">
        <f t="shared" si="7"/>
        <v>0</v>
      </c>
      <c r="FF16" s="10">
        <f t="shared" si="7"/>
        <v>100</v>
      </c>
      <c r="FG16" s="10">
        <f t="shared" si="7"/>
        <v>0</v>
      </c>
      <c r="FH16" s="10">
        <f t="shared" si="7"/>
        <v>0</v>
      </c>
      <c r="FI16" s="10">
        <f t="shared" si="7"/>
        <v>100</v>
      </c>
      <c r="FJ16" s="10">
        <f t="shared" si="7"/>
        <v>0</v>
      </c>
      <c r="FK16" s="10">
        <f t="shared" si="7"/>
        <v>0</v>
      </c>
      <c r="FL16" s="10">
        <f t="shared" si="7"/>
        <v>100</v>
      </c>
      <c r="FM16" s="10">
        <f t="shared" si="7"/>
        <v>0</v>
      </c>
      <c r="FN16" s="10">
        <f t="shared" si="7"/>
        <v>0</v>
      </c>
      <c r="FO16" s="10">
        <f t="shared" si="7"/>
        <v>100</v>
      </c>
      <c r="FP16" s="10">
        <f t="shared" si="7"/>
        <v>0</v>
      </c>
      <c r="FQ16" s="10">
        <f t="shared" si="7"/>
        <v>0</v>
      </c>
      <c r="FR16" s="10">
        <f t="shared" si="7"/>
        <v>100</v>
      </c>
      <c r="FS16" s="10">
        <f t="shared" si="7"/>
        <v>0</v>
      </c>
      <c r="FT16" s="10">
        <f t="shared" si="7"/>
        <v>0</v>
      </c>
      <c r="FU16" s="10">
        <f t="shared" si="7"/>
        <v>100</v>
      </c>
      <c r="FV16" s="10">
        <f t="shared" si="7"/>
        <v>0</v>
      </c>
      <c r="FW16" s="10">
        <f t="shared" si="7"/>
        <v>0</v>
      </c>
      <c r="FX16" s="10">
        <f t="shared" si="7"/>
        <v>100</v>
      </c>
      <c r="FY16" s="10">
        <f t="shared" si="7"/>
        <v>0</v>
      </c>
      <c r="FZ16" s="10">
        <f t="shared" si="7"/>
        <v>0</v>
      </c>
      <c r="GA16" s="10">
        <f t="shared" si="7"/>
        <v>100</v>
      </c>
      <c r="GB16" s="10">
        <f t="shared" si="7"/>
        <v>0</v>
      </c>
      <c r="GC16" s="10">
        <f t="shared" si="7"/>
        <v>0</v>
      </c>
      <c r="GD16" s="10">
        <f t="shared" si="7"/>
        <v>100</v>
      </c>
      <c r="GE16" s="10">
        <f t="shared" si="7"/>
        <v>0</v>
      </c>
      <c r="GF16" s="10">
        <f t="shared" si="7"/>
        <v>0</v>
      </c>
      <c r="GG16" s="10">
        <f t="shared" si="7"/>
        <v>100</v>
      </c>
      <c r="GH16" s="10">
        <f t="shared" si="7"/>
        <v>0</v>
      </c>
      <c r="GI16" s="10">
        <f t="shared" si="7"/>
        <v>0</v>
      </c>
      <c r="GJ16" s="10">
        <f t="shared" si="7"/>
        <v>100</v>
      </c>
      <c r="GK16" s="10">
        <f t="shared" si="7"/>
        <v>0</v>
      </c>
      <c r="GL16" s="10">
        <f t="shared" si="7"/>
        <v>0</v>
      </c>
      <c r="GM16" s="10">
        <f t="shared" si="7"/>
        <v>100</v>
      </c>
      <c r="GN16" s="10">
        <f t="shared" ref="GN16:IY16" si="8">GN15/1%</f>
        <v>0</v>
      </c>
      <c r="GO16" s="10">
        <f t="shared" si="8"/>
        <v>0</v>
      </c>
      <c r="GP16" s="10">
        <f t="shared" si="8"/>
        <v>100</v>
      </c>
      <c r="GQ16" s="10">
        <f t="shared" si="8"/>
        <v>0</v>
      </c>
      <c r="GR16" s="10">
        <f t="shared" si="8"/>
        <v>0</v>
      </c>
      <c r="GS16" s="10">
        <f t="shared" si="8"/>
        <v>100</v>
      </c>
      <c r="GT16" s="10">
        <f t="shared" si="8"/>
        <v>0</v>
      </c>
      <c r="GU16" s="10">
        <f t="shared" si="8"/>
        <v>0</v>
      </c>
      <c r="GV16" s="10">
        <f t="shared" si="8"/>
        <v>100</v>
      </c>
      <c r="GW16" s="10">
        <f t="shared" si="8"/>
        <v>0</v>
      </c>
      <c r="GX16" s="10">
        <f t="shared" si="8"/>
        <v>0</v>
      </c>
      <c r="GY16" s="10">
        <f t="shared" si="8"/>
        <v>100</v>
      </c>
      <c r="GZ16" s="10">
        <f t="shared" si="8"/>
        <v>0</v>
      </c>
      <c r="HA16" s="10">
        <f t="shared" si="8"/>
        <v>0</v>
      </c>
      <c r="HB16" s="10">
        <f t="shared" si="8"/>
        <v>100</v>
      </c>
      <c r="HC16" s="10">
        <f t="shared" si="8"/>
        <v>0</v>
      </c>
      <c r="HD16" s="10">
        <f t="shared" si="8"/>
        <v>0</v>
      </c>
      <c r="HE16" s="10">
        <f t="shared" si="8"/>
        <v>100</v>
      </c>
      <c r="HF16" s="10">
        <f t="shared" si="8"/>
        <v>0</v>
      </c>
      <c r="HG16" s="10">
        <f t="shared" si="8"/>
        <v>0</v>
      </c>
      <c r="HH16" s="10">
        <f t="shared" si="8"/>
        <v>100</v>
      </c>
      <c r="HI16" s="10">
        <f t="shared" si="8"/>
        <v>0</v>
      </c>
      <c r="HJ16" s="10">
        <f t="shared" si="8"/>
        <v>0</v>
      </c>
      <c r="HK16" s="10">
        <f t="shared" si="8"/>
        <v>100</v>
      </c>
      <c r="HL16" s="10">
        <f t="shared" si="8"/>
        <v>0</v>
      </c>
      <c r="HM16" s="10">
        <f t="shared" si="8"/>
        <v>0</v>
      </c>
      <c r="HN16" s="10">
        <f t="shared" si="8"/>
        <v>100</v>
      </c>
      <c r="HO16" s="10">
        <f t="shared" si="8"/>
        <v>0</v>
      </c>
      <c r="HP16" s="10">
        <f t="shared" si="8"/>
        <v>0</v>
      </c>
      <c r="HQ16" s="10">
        <f t="shared" si="8"/>
        <v>100</v>
      </c>
      <c r="HR16" s="10">
        <f t="shared" si="8"/>
        <v>0</v>
      </c>
      <c r="HS16" s="10">
        <f t="shared" si="8"/>
        <v>0</v>
      </c>
      <c r="HT16" s="10">
        <f t="shared" si="8"/>
        <v>100</v>
      </c>
      <c r="HU16" s="10">
        <f t="shared" si="8"/>
        <v>0</v>
      </c>
      <c r="HV16" s="10">
        <f t="shared" si="8"/>
        <v>0</v>
      </c>
      <c r="HW16" s="10">
        <f t="shared" si="8"/>
        <v>100</v>
      </c>
      <c r="HX16" s="10">
        <f t="shared" si="8"/>
        <v>0</v>
      </c>
      <c r="HY16" s="10">
        <f t="shared" si="8"/>
        <v>0</v>
      </c>
      <c r="HZ16" s="10">
        <f t="shared" si="8"/>
        <v>100</v>
      </c>
      <c r="IA16" s="10">
        <f t="shared" si="8"/>
        <v>0</v>
      </c>
      <c r="IB16" s="10">
        <f t="shared" si="8"/>
        <v>0</v>
      </c>
      <c r="IC16" s="10">
        <f t="shared" si="8"/>
        <v>100</v>
      </c>
      <c r="ID16" s="10">
        <f t="shared" si="8"/>
        <v>0</v>
      </c>
      <c r="IE16" s="10">
        <f t="shared" si="8"/>
        <v>0</v>
      </c>
      <c r="IF16" s="10">
        <f t="shared" si="8"/>
        <v>100</v>
      </c>
      <c r="IG16" s="10">
        <f t="shared" si="8"/>
        <v>0</v>
      </c>
      <c r="IH16" s="10">
        <f t="shared" si="8"/>
        <v>0</v>
      </c>
      <c r="II16" s="10">
        <f t="shared" si="8"/>
        <v>100</v>
      </c>
      <c r="IJ16" s="10">
        <f t="shared" si="8"/>
        <v>0</v>
      </c>
      <c r="IK16" s="10">
        <f t="shared" si="8"/>
        <v>0</v>
      </c>
      <c r="IL16" s="10">
        <f t="shared" si="8"/>
        <v>100</v>
      </c>
      <c r="IM16" s="10">
        <f t="shared" si="8"/>
        <v>0</v>
      </c>
      <c r="IN16" s="10">
        <f t="shared" si="8"/>
        <v>0</v>
      </c>
      <c r="IO16" s="10">
        <f t="shared" si="8"/>
        <v>100</v>
      </c>
      <c r="IP16" s="10">
        <f t="shared" si="8"/>
        <v>0</v>
      </c>
      <c r="IQ16" s="10">
        <f t="shared" si="8"/>
        <v>0</v>
      </c>
      <c r="IR16" s="10">
        <f t="shared" si="8"/>
        <v>100</v>
      </c>
      <c r="IS16" s="10">
        <f t="shared" si="8"/>
        <v>0</v>
      </c>
      <c r="IT16" s="10">
        <f t="shared" si="8"/>
        <v>0</v>
      </c>
      <c r="IU16" s="10">
        <f t="shared" si="8"/>
        <v>100</v>
      </c>
      <c r="IV16" s="10">
        <f t="shared" si="8"/>
        <v>0</v>
      </c>
      <c r="IW16" s="10">
        <f t="shared" si="8"/>
        <v>0</v>
      </c>
      <c r="IX16" s="10">
        <f t="shared" si="8"/>
        <v>100</v>
      </c>
      <c r="IY16" s="10">
        <f t="shared" si="8"/>
        <v>0</v>
      </c>
      <c r="IZ16" s="10">
        <f t="shared" ref="IZ16:LE16" si="9">IZ15/1%</f>
        <v>0</v>
      </c>
      <c r="JA16" s="10">
        <f t="shared" si="9"/>
        <v>100</v>
      </c>
      <c r="JB16" s="10">
        <f t="shared" si="9"/>
        <v>0</v>
      </c>
      <c r="JC16" s="10">
        <f t="shared" si="9"/>
        <v>0</v>
      </c>
      <c r="JD16" s="10">
        <f t="shared" si="9"/>
        <v>100</v>
      </c>
      <c r="JE16" s="10">
        <f t="shared" si="9"/>
        <v>0</v>
      </c>
      <c r="JF16" s="10">
        <f t="shared" si="9"/>
        <v>0</v>
      </c>
      <c r="JG16" s="10">
        <f t="shared" si="9"/>
        <v>100</v>
      </c>
      <c r="JH16" s="10">
        <f t="shared" si="9"/>
        <v>0</v>
      </c>
      <c r="JI16" s="10">
        <f t="shared" si="9"/>
        <v>0</v>
      </c>
      <c r="JJ16" s="10">
        <f t="shared" si="9"/>
        <v>100</v>
      </c>
      <c r="JK16" s="10">
        <f t="shared" si="9"/>
        <v>0</v>
      </c>
      <c r="JL16" s="10">
        <f t="shared" si="9"/>
        <v>0</v>
      </c>
      <c r="JM16" s="10">
        <f t="shared" si="9"/>
        <v>100</v>
      </c>
      <c r="JN16" s="10">
        <f t="shared" si="9"/>
        <v>0</v>
      </c>
      <c r="JO16" s="10">
        <f t="shared" si="9"/>
        <v>0</v>
      </c>
      <c r="JP16" s="10">
        <f t="shared" si="9"/>
        <v>100</v>
      </c>
      <c r="JQ16" s="10">
        <f t="shared" si="9"/>
        <v>0</v>
      </c>
      <c r="JR16" s="10">
        <f t="shared" si="9"/>
        <v>0</v>
      </c>
      <c r="JS16" s="10">
        <f t="shared" si="9"/>
        <v>100</v>
      </c>
      <c r="JT16" s="10">
        <f t="shared" si="9"/>
        <v>0</v>
      </c>
      <c r="JU16" s="10">
        <f t="shared" si="9"/>
        <v>0</v>
      </c>
      <c r="JV16" s="10">
        <f t="shared" si="9"/>
        <v>100</v>
      </c>
      <c r="JW16" s="10">
        <f t="shared" si="9"/>
        <v>0</v>
      </c>
      <c r="JX16" s="10">
        <f t="shared" si="9"/>
        <v>0</v>
      </c>
      <c r="JY16" s="10">
        <f t="shared" si="9"/>
        <v>100</v>
      </c>
      <c r="JZ16" s="10">
        <f t="shared" si="9"/>
        <v>0</v>
      </c>
      <c r="KA16" s="10">
        <f t="shared" si="9"/>
        <v>0</v>
      </c>
      <c r="KB16" s="10">
        <f t="shared" si="9"/>
        <v>100</v>
      </c>
      <c r="KC16" s="10">
        <f t="shared" si="9"/>
        <v>0</v>
      </c>
      <c r="KD16" s="10">
        <f t="shared" si="9"/>
        <v>0</v>
      </c>
      <c r="KE16" s="10">
        <f t="shared" si="9"/>
        <v>100</v>
      </c>
      <c r="KF16" s="10">
        <f t="shared" si="9"/>
        <v>0</v>
      </c>
      <c r="KG16" s="10">
        <f t="shared" si="9"/>
        <v>0</v>
      </c>
      <c r="KH16" s="10">
        <f t="shared" si="9"/>
        <v>100</v>
      </c>
      <c r="KI16" s="10">
        <f t="shared" si="9"/>
        <v>0</v>
      </c>
      <c r="KJ16" s="10">
        <f t="shared" si="9"/>
        <v>0</v>
      </c>
      <c r="KK16" s="10">
        <f t="shared" si="9"/>
        <v>100</v>
      </c>
      <c r="KL16" s="10">
        <f t="shared" si="9"/>
        <v>0</v>
      </c>
      <c r="KM16" s="10">
        <f t="shared" si="9"/>
        <v>0</v>
      </c>
      <c r="KN16" s="10">
        <f t="shared" si="9"/>
        <v>100</v>
      </c>
      <c r="KO16" s="10">
        <f t="shared" si="9"/>
        <v>0</v>
      </c>
      <c r="KP16" s="10">
        <f t="shared" si="9"/>
        <v>0</v>
      </c>
      <c r="KQ16" s="10">
        <f t="shared" si="9"/>
        <v>100</v>
      </c>
      <c r="KR16" s="10">
        <f t="shared" si="9"/>
        <v>0</v>
      </c>
      <c r="KS16" s="10">
        <f t="shared" si="9"/>
        <v>0</v>
      </c>
      <c r="KT16" s="10">
        <f t="shared" si="9"/>
        <v>100</v>
      </c>
      <c r="KU16" s="10">
        <f t="shared" si="9"/>
        <v>0</v>
      </c>
      <c r="KV16" s="10">
        <f t="shared" si="9"/>
        <v>0</v>
      </c>
      <c r="KW16" s="10">
        <f t="shared" si="9"/>
        <v>100</v>
      </c>
      <c r="KX16" s="10">
        <f t="shared" si="9"/>
        <v>0</v>
      </c>
      <c r="KY16" s="10">
        <f t="shared" si="9"/>
        <v>0</v>
      </c>
      <c r="KZ16" s="10">
        <f t="shared" si="9"/>
        <v>100</v>
      </c>
      <c r="LA16" s="10">
        <f t="shared" si="9"/>
        <v>0</v>
      </c>
      <c r="LB16" s="10">
        <f t="shared" si="9"/>
        <v>0</v>
      </c>
      <c r="LC16" s="10">
        <f t="shared" si="9"/>
        <v>100</v>
      </c>
      <c r="LD16" s="10">
        <f t="shared" si="9"/>
        <v>0</v>
      </c>
      <c r="LE16" s="10">
        <f t="shared" si="9"/>
        <v>0</v>
      </c>
    </row>
    <row r="18" spans="2:5" x14ac:dyDescent="0.25">
      <c r="B18" t="s">
        <v>1399</v>
      </c>
    </row>
    <row r="19" spans="2:5" x14ac:dyDescent="0.25">
      <c r="B19" t="s">
        <v>1400</v>
      </c>
      <c r="C19" t="s">
        <v>1403</v>
      </c>
      <c r="D19" s="34">
        <f>(C16+F16+I16+L16+O16+R16+U16+X16+AA16+AD16+AG16+AJ16+AM16+AP16+AS16+AV16+AY16+BB16+BE16)/19</f>
        <v>100</v>
      </c>
      <c r="E19" s="34">
        <f>D19/100*25</f>
        <v>25</v>
      </c>
    </row>
    <row r="20" spans="2:5" x14ac:dyDescent="0.25">
      <c r="B20" t="s">
        <v>1401</v>
      </c>
      <c r="C20" t="s">
        <v>1403</v>
      </c>
      <c r="D20" s="48">
        <f>(D16+G16+J16+M16+P16+S16+V16+Y16+AB16+AE16+AH16+AK16+AN16+AQ16+AT16+AW16+AZ16+BC16+BF16)/19</f>
        <v>0</v>
      </c>
      <c r="E20" s="48">
        <f>D20/100*25</f>
        <v>0</v>
      </c>
    </row>
    <row r="21" spans="2:5" x14ac:dyDescent="0.25">
      <c r="B21" t="s">
        <v>1402</v>
      </c>
      <c r="C21" t="s">
        <v>1403</v>
      </c>
      <c r="D21">
        <f>(E16+H16+K16+N16+Q16+T16+W16+Z16+AC16+AF16+AI16+AL16+AO16+AR16+AU16+AX16+BA16+BD16+BG16)/19</f>
        <v>0</v>
      </c>
      <c r="E21">
        <f>D21/100*25</f>
        <v>0</v>
      </c>
    </row>
    <row r="23" spans="2:5" x14ac:dyDescent="0.25">
      <c r="B23" t="s">
        <v>1400</v>
      </c>
      <c r="C23" t="s">
        <v>1404</v>
      </c>
      <c r="D23">
        <f>(BH16+BK16+BN16+BQ16+BT16+BW16+BZ16+CC16+CF16+CI16+CL16+CO16+CR16+CU16+CX16+DA16+DD16+DG16+DJ16+DM16)/20</f>
        <v>100</v>
      </c>
      <c r="E23">
        <f>D23/100*25</f>
        <v>25</v>
      </c>
    </row>
    <row r="24" spans="2:5" x14ac:dyDescent="0.25">
      <c r="B24" t="s">
        <v>1401</v>
      </c>
      <c r="C24" t="s">
        <v>1404</v>
      </c>
      <c r="D24">
        <f>(BI16+BL16+BO16+BR16+BU16+BX16+CA16+CD16+CG16+CJ16+CM16+CP16+CS16+CV16+CY16+DB16+DE16+DH16+DK16+DN16)/20</f>
        <v>0</v>
      </c>
      <c r="E24">
        <f>D24/100*25</f>
        <v>0</v>
      </c>
    </row>
    <row r="25" spans="2:5" x14ac:dyDescent="0.25">
      <c r="B25" t="s">
        <v>1402</v>
      </c>
      <c r="C25" t="s">
        <v>1404</v>
      </c>
      <c r="D25">
        <f>(BJ16+BM16+BP16+BS16+BV16+BY16+CB16+CE16+CH16+CK16+CN16+CQ16+CT16+CW16+CZ16+DC16+DF16+DI16+DO16)/20</f>
        <v>0</v>
      </c>
      <c r="E25">
        <f>D25/100*25</f>
        <v>0</v>
      </c>
    </row>
    <row r="27" spans="2:5" x14ac:dyDescent="0.25">
      <c r="B27" t="s">
        <v>1400</v>
      </c>
      <c r="C27" t="s">
        <v>1405</v>
      </c>
      <c r="D27" s="34">
        <f>(DP16+DS16+DV16+DY16+EB16+EE16+EH16+EK16+EN16)/9</f>
        <v>100</v>
      </c>
      <c r="E27" s="34">
        <f>D27/100*25</f>
        <v>25</v>
      </c>
    </row>
    <row r="28" spans="2:5" x14ac:dyDescent="0.25">
      <c r="B28" t="s">
        <v>1401</v>
      </c>
      <c r="C28" t="s">
        <v>1405</v>
      </c>
      <c r="D28" s="48">
        <f>(DQ16+DT16+DW16+DZ16+EC16+EF16+EI16+EL16+EO16)/9</f>
        <v>0</v>
      </c>
      <c r="E28" s="48">
        <f>D28/100*25</f>
        <v>0</v>
      </c>
    </row>
    <row r="29" spans="2:5" x14ac:dyDescent="0.25">
      <c r="B29" t="s">
        <v>1402</v>
      </c>
      <c r="C29" t="s">
        <v>1405</v>
      </c>
      <c r="D29">
        <f>(DR16+DU16+DX16+EA16+ED16+EG16+EJ16+EM16+EP16)/9</f>
        <v>0</v>
      </c>
      <c r="E29">
        <f>D29/100*25</f>
        <v>0</v>
      </c>
    </row>
    <row r="31" spans="2:5" x14ac:dyDescent="0.25">
      <c r="B31" t="s">
        <v>1400</v>
      </c>
      <c r="C31" t="s">
        <v>1406</v>
      </c>
      <c r="D31" s="34">
        <f>(EQ16+ET16+EW16+EZ16+FC16+FF16+FI16+FL16+FO16+FR16+FU16+FX16+GA16+GD16+GG16+GJ16+GM16+GP16+GS16+GV16+GY16+HB16+HE16+HH16+HK16+HN16+HQ16+HT16+HW16+HZ16+IC16+IF16+II16+IL16+IO16+IR16+IU16)/37</f>
        <v>100</v>
      </c>
      <c r="E31" s="34">
        <f>D31/100*25</f>
        <v>25</v>
      </c>
    </row>
    <row r="32" spans="2:5" x14ac:dyDescent="0.25">
      <c r="B32" t="s">
        <v>1401</v>
      </c>
      <c r="C32" t="s">
        <v>1406</v>
      </c>
      <c r="D32" s="48">
        <f>(ER16+EU16+EX16+FA16+FD16+FG16+FJ16+FM16+FP16+FS16+FV16+FY16+GB16+GE16+GH16+GK16+GN16+GQ16+GT16+GW16+GZ16+HC16+HF16+HI16+HL16+HO16+HR16+HU16+HX16+IA16+ID16+IG16+IJ16+IM16+IP16+IS16+IV16)/37</f>
        <v>0</v>
      </c>
      <c r="E32" s="48">
        <f>D32/100*25</f>
        <v>0</v>
      </c>
    </row>
    <row r="33" spans="2:5" x14ac:dyDescent="0.25">
      <c r="B33" t="s">
        <v>1402</v>
      </c>
      <c r="C33" t="s">
        <v>1406</v>
      </c>
      <c r="D33">
        <f>(ES16+EV16+EY16+FB16+FE16+FH16+FK16+FN16+FQ16+FT16+FW16+FZ16+GC16+GF16+GI16+GL16+GO16+GR16+GU16+GX16+HA16+HD16+HG16+HJ16+HM16+HP16+HS16+HV16+HY16+IB16+IE16+IH16+IK16+IN16+IQ16+IT16+IW16)/37</f>
        <v>0</v>
      </c>
      <c r="E33">
        <f>D33/100*25</f>
        <v>0</v>
      </c>
    </row>
    <row r="35" spans="2:5" x14ac:dyDescent="0.25">
      <c r="B35" t="s">
        <v>1400</v>
      </c>
      <c r="C35" t="s">
        <v>1407</v>
      </c>
      <c r="D35">
        <f>(IX16+JA16+JD16+JG16+JJ16+JM16+JP16+JS16+JV16+JY16+KB16+KE16+KH16+KK16+KN16+KQ16+KT16+KW16+KZ16+LC16)/20</f>
        <v>100</v>
      </c>
      <c r="E35">
        <f>D35/100*25</f>
        <v>25</v>
      </c>
    </row>
    <row r="36" spans="2:5" x14ac:dyDescent="0.25">
      <c r="B36" t="s">
        <v>1401</v>
      </c>
      <c r="C36" t="s">
        <v>1407</v>
      </c>
      <c r="D36">
        <f>(IY16+JB16+JE16+JH16+JK16+JN16+JQ16+JT16+JW16+JZ16+KC16+KF16+KI16+KL16+KO16+KR16+KU16+KX16+LA16+LD16)/20</f>
        <v>0</v>
      </c>
      <c r="E36">
        <f>D36/100*25</f>
        <v>0</v>
      </c>
    </row>
    <row r="37" spans="2:5" x14ac:dyDescent="0.25">
      <c r="B37" t="s">
        <v>1402</v>
      </c>
      <c r="C37" t="s">
        <v>1407</v>
      </c>
      <c r="D37">
        <f>(IZ16+JC16+JF16+JI16+JL16+JO16+JR16+JU16+JX16+KA16+KD16+KG16+KJ16+KM16+KP16+KS16+KV16+KY16+LB16+LE16)/20</f>
        <v>0</v>
      </c>
      <c r="E37">
        <f>D37/100*25</f>
        <v>0</v>
      </c>
    </row>
  </sheetData>
  <mergeCells count="235">
    <mergeCell ref="B2:I2"/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JA12:JC12"/>
    <mergeCell ref="JD12:JF12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A15:B15"/>
    <mergeCell ref="A16:B16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DD11:DF11"/>
    <mergeCell ref="BE11:BG11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  <mergeCell ref="AG11:AI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U37"/>
  <sheetViews>
    <sheetView tabSelected="1" topLeftCell="B4" workbookViewId="0">
      <selection activeCell="E35" sqref="E35"/>
    </sheetView>
  </sheetViews>
  <sheetFormatPr defaultRowHeight="15" x14ac:dyDescent="0.25"/>
  <cols>
    <col min="2" max="2" width="32.140625" customWidth="1"/>
    <col min="164" max="164" width="9.140625" customWidth="1"/>
  </cols>
  <sheetData>
    <row r="1" spans="1:593" ht="15.75" x14ac:dyDescent="0.25">
      <c r="A1" s="6" t="s">
        <v>73</v>
      </c>
      <c r="B1" s="12" t="s">
        <v>508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593" ht="15.75" x14ac:dyDescent="0.25">
      <c r="A2" s="6"/>
      <c r="B2" s="84" t="s">
        <v>1417</v>
      </c>
      <c r="C2" s="84"/>
      <c r="D2" s="84"/>
      <c r="E2" s="84"/>
      <c r="F2" s="84"/>
      <c r="G2" s="84"/>
      <c r="H2" s="84"/>
      <c r="I2" s="84"/>
      <c r="J2" s="84"/>
      <c r="K2" s="23"/>
      <c r="L2" s="23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5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593" ht="15.75" x14ac:dyDescent="0.25">
      <c r="A4" s="80" t="s">
        <v>0</v>
      </c>
      <c r="B4" s="87" t="s">
        <v>1415</v>
      </c>
      <c r="C4" s="105" t="s">
        <v>27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60" t="s">
        <v>1</v>
      </c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83"/>
      <c r="EH4" s="60" t="s">
        <v>1</v>
      </c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83"/>
      <c r="FX4" s="60" t="s">
        <v>1</v>
      </c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99"/>
      <c r="GW4" s="99"/>
      <c r="GX4" s="99"/>
      <c r="GY4" s="99"/>
      <c r="GZ4" s="99"/>
      <c r="HA4" s="99"/>
      <c r="HB4" s="99"/>
      <c r="HC4" s="99"/>
      <c r="HD4" s="99"/>
      <c r="HE4" s="99"/>
      <c r="HF4" s="99"/>
      <c r="HG4" s="99"/>
      <c r="HH4" s="99"/>
      <c r="HI4" s="99"/>
      <c r="HJ4" s="99"/>
      <c r="HK4" s="99"/>
      <c r="HL4" s="99"/>
      <c r="HM4" s="99"/>
      <c r="HN4" s="99"/>
      <c r="HO4" s="99"/>
      <c r="HP4" s="99"/>
      <c r="HQ4" s="99"/>
      <c r="HR4" s="99"/>
      <c r="HS4" s="99"/>
      <c r="HT4" s="99"/>
      <c r="HU4" s="99"/>
      <c r="HV4" s="99"/>
      <c r="HW4" s="99"/>
      <c r="HX4" s="99"/>
      <c r="HY4" s="99"/>
      <c r="HZ4" s="99"/>
      <c r="IA4" s="99"/>
      <c r="IB4" s="99"/>
      <c r="IC4" s="99"/>
      <c r="ID4" s="99"/>
      <c r="IE4" s="99"/>
      <c r="IF4" s="99"/>
      <c r="IG4" s="99"/>
      <c r="IH4" s="99"/>
      <c r="II4" s="99"/>
      <c r="IJ4" s="99"/>
      <c r="IK4" s="99"/>
      <c r="IL4" s="99"/>
      <c r="IM4" s="99"/>
      <c r="IN4" s="99"/>
      <c r="IO4" s="99"/>
      <c r="IP4" s="99"/>
      <c r="IQ4" s="99"/>
      <c r="IR4" s="99"/>
      <c r="IS4" s="99"/>
      <c r="IT4" s="100"/>
      <c r="IU4" s="132" t="s">
        <v>41</v>
      </c>
      <c r="IV4" s="132"/>
      <c r="IW4" s="132"/>
      <c r="IX4" s="132"/>
      <c r="IY4" s="132"/>
      <c r="IZ4" s="132"/>
      <c r="JA4" s="132"/>
      <c r="JB4" s="132"/>
      <c r="JC4" s="132"/>
      <c r="JD4" s="132"/>
      <c r="JE4" s="132"/>
      <c r="JF4" s="132"/>
      <c r="JG4" s="132"/>
      <c r="JH4" s="132"/>
      <c r="JI4" s="132"/>
      <c r="JJ4" s="132"/>
      <c r="JK4" s="132"/>
      <c r="JL4" s="132"/>
      <c r="JM4" s="132"/>
      <c r="JN4" s="132"/>
      <c r="JO4" s="132"/>
      <c r="JP4" s="132"/>
      <c r="JQ4" s="132"/>
      <c r="JR4" s="132"/>
      <c r="JS4" s="132"/>
      <c r="JT4" s="132"/>
      <c r="JU4" s="132"/>
      <c r="JV4" s="132"/>
      <c r="JW4" s="132"/>
      <c r="JX4" s="132"/>
      <c r="JY4" s="132"/>
      <c r="JZ4" s="132"/>
      <c r="KA4" s="132"/>
      <c r="KB4" s="132"/>
      <c r="KC4" s="132"/>
      <c r="KD4" s="132"/>
      <c r="KE4" s="132"/>
      <c r="KF4" s="132"/>
      <c r="KG4" s="132"/>
      <c r="KH4" s="133" t="s">
        <v>52</v>
      </c>
      <c r="KI4" s="132"/>
      <c r="KJ4" s="132"/>
      <c r="KK4" s="132"/>
      <c r="KL4" s="132"/>
      <c r="KM4" s="132"/>
      <c r="KN4" s="132"/>
      <c r="KO4" s="132"/>
      <c r="KP4" s="132"/>
      <c r="KQ4" s="132"/>
      <c r="KR4" s="132"/>
      <c r="KS4" s="132"/>
      <c r="KT4" s="132"/>
      <c r="KU4" s="132"/>
      <c r="KV4" s="132"/>
      <c r="KW4" s="132"/>
      <c r="KX4" s="132"/>
      <c r="KY4" s="132"/>
      <c r="KZ4" s="132"/>
      <c r="LA4" s="132"/>
      <c r="LB4" s="132"/>
      <c r="LC4" s="132"/>
      <c r="LD4" s="132"/>
      <c r="LE4" s="132"/>
      <c r="LF4" s="132"/>
      <c r="LG4" s="132"/>
      <c r="LH4" s="132"/>
      <c r="LI4" s="132"/>
      <c r="LJ4" s="132"/>
      <c r="LK4" s="132"/>
      <c r="LL4" s="132"/>
      <c r="LM4" s="132"/>
      <c r="LN4" s="132"/>
      <c r="LO4" s="101" t="s">
        <v>52</v>
      </c>
      <c r="LP4" s="101"/>
      <c r="LQ4" s="101"/>
      <c r="LR4" s="101"/>
      <c r="LS4" s="101"/>
      <c r="LT4" s="101"/>
      <c r="LU4" s="101"/>
      <c r="LV4" s="101"/>
      <c r="LW4" s="101"/>
      <c r="LX4" s="101"/>
      <c r="LY4" s="101"/>
      <c r="LZ4" s="101"/>
      <c r="MA4" s="101"/>
      <c r="MB4" s="101"/>
      <c r="MC4" s="101"/>
      <c r="MD4" s="101"/>
      <c r="ME4" s="101"/>
      <c r="MF4" s="101"/>
      <c r="MG4" s="101"/>
      <c r="MH4" s="101"/>
      <c r="MI4" s="101"/>
      <c r="MJ4" s="101"/>
      <c r="MK4" s="101"/>
      <c r="ML4" s="101"/>
      <c r="MM4" s="101"/>
      <c r="MN4" s="101"/>
      <c r="MO4" s="101"/>
      <c r="MP4" s="101"/>
      <c r="MQ4" s="101"/>
      <c r="MR4" s="101"/>
      <c r="MS4" s="101"/>
      <c r="MT4" s="101"/>
      <c r="MU4" s="101"/>
      <c r="MV4" s="58" t="s">
        <v>52</v>
      </c>
      <c r="MW4" s="58"/>
      <c r="MX4" s="58"/>
      <c r="MY4" s="58"/>
      <c r="MZ4" s="58"/>
      <c r="NA4" s="58"/>
      <c r="NB4" s="58"/>
      <c r="NC4" s="58"/>
      <c r="ND4" s="58"/>
      <c r="NE4" s="58"/>
      <c r="NF4" s="58"/>
      <c r="NG4" s="58"/>
      <c r="NH4" s="58"/>
      <c r="NI4" s="58"/>
      <c r="NJ4" s="58"/>
      <c r="NK4" s="58"/>
      <c r="NL4" s="58"/>
      <c r="NM4" s="58"/>
      <c r="NN4" s="58"/>
      <c r="NO4" s="58"/>
      <c r="NP4" s="58"/>
      <c r="NQ4" s="58"/>
      <c r="NR4" s="58"/>
      <c r="NS4" s="58"/>
      <c r="NT4" s="58"/>
      <c r="NU4" s="58"/>
      <c r="NV4" s="58"/>
      <c r="NW4" s="58"/>
      <c r="NX4" s="58"/>
      <c r="NY4" s="59"/>
      <c r="NZ4" s="57" t="s">
        <v>52</v>
      </c>
      <c r="OA4" s="58"/>
      <c r="OB4" s="58"/>
      <c r="OC4" s="58"/>
      <c r="OD4" s="58"/>
      <c r="OE4" s="58"/>
      <c r="OF4" s="58"/>
      <c r="OG4" s="58"/>
      <c r="OH4" s="58"/>
      <c r="OI4" s="58"/>
      <c r="OJ4" s="58"/>
      <c r="OK4" s="58"/>
      <c r="OL4" s="58"/>
      <c r="OM4" s="58"/>
      <c r="ON4" s="58"/>
      <c r="OO4" s="58"/>
      <c r="OP4" s="58"/>
      <c r="OQ4" s="58"/>
      <c r="OR4" s="58"/>
      <c r="OS4" s="58"/>
      <c r="OT4" s="58"/>
      <c r="OU4" s="58"/>
      <c r="OV4" s="58"/>
      <c r="OW4" s="58"/>
      <c r="OX4" s="58"/>
      <c r="OY4" s="58"/>
      <c r="OZ4" s="58"/>
      <c r="PA4" s="58"/>
      <c r="PB4" s="58"/>
      <c r="PC4" s="58"/>
      <c r="PD4" s="58"/>
      <c r="PE4" s="58"/>
      <c r="PF4" s="58"/>
      <c r="PG4" s="58"/>
      <c r="PH4" s="58"/>
      <c r="PI4" s="59"/>
      <c r="PJ4" s="60" t="s">
        <v>52</v>
      </c>
      <c r="PK4" s="61"/>
      <c r="PL4" s="61"/>
      <c r="PM4" s="61"/>
      <c r="PN4" s="61"/>
      <c r="PO4" s="61"/>
      <c r="PP4" s="61"/>
      <c r="PQ4" s="61"/>
      <c r="PR4" s="61"/>
      <c r="PS4" s="61"/>
      <c r="PT4" s="61"/>
      <c r="PU4" s="61"/>
      <c r="PV4" s="61"/>
      <c r="PW4" s="61"/>
      <c r="PX4" s="61"/>
      <c r="PY4" s="61"/>
      <c r="PZ4" s="61"/>
      <c r="QA4" s="61"/>
      <c r="QB4" s="61"/>
      <c r="QC4" s="61"/>
      <c r="QD4" s="61"/>
      <c r="QE4" s="61"/>
      <c r="QF4" s="61"/>
      <c r="QG4" s="61"/>
      <c r="QH4" s="61"/>
      <c r="QI4" s="61"/>
      <c r="QJ4" s="61"/>
      <c r="QK4" s="61"/>
      <c r="QL4" s="61"/>
      <c r="QM4" s="61"/>
      <c r="QN4" s="61"/>
      <c r="QO4" s="61"/>
      <c r="QP4" s="61"/>
      <c r="QQ4" s="61"/>
      <c r="QR4" s="61"/>
      <c r="QS4" s="61"/>
      <c r="QT4" s="61"/>
      <c r="QU4" s="61"/>
      <c r="QV4" s="61"/>
      <c r="QW4" s="61"/>
      <c r="QX4" s="61"/>
      <c r="QY4" s="61"/>
      <c r="QZ4" s="61"/>
      <c r="RA4" s="61"/>
      <c r="RB4" s="61"/>
      <c r="RC4" s="61"/>
      <c r="RD4" s="61"/>
      <c r="RE4" s="61"/>
      <c r="RF4" s="61"/>
      <c r="RG4" s="61"/>
      <c r="RH4" s="83"/>
      <c r="RI4" s="68" t="s">
        <v>60</v>
      </c>
      <c r="RJ4" s="99"/>
      <c r="RK4" s="99"/>
      <c r="RL4" s="99"/>
      <c r="RM4" s="99"/>
      <c r="RN4" s="99"/>
      <c r="RO4" s="99"/>
      <c r="RP4" s="99"/>
      <c r="RQ4" s="99"/>
      <c r="RR4" s="99"/>
      <c r="RS4" s="99"/>
      <c r="RT4" s="99"/>
      <c r="RU4" s="99"/>
      <c r="RV4" s="99"/>
      <c r="RW4" s="99"/>
      <c r="RX4" s="99"/>
      <c r="RY4" s="99"/>
      <c r="RZ4" s="99"/>
      <c r="SA4" s="99"/>
      <c r="SB4" s="99"/>
      <c r="SC4" s="99"/>
      <c r="SD4" s="99"/>
      <c r="SE4" s="99"/>
      <c r="SF4" s="99"/>
      <c r="SG4" s="99"/>
      <c r="SH4" s="99"/>
      <c r="SI4" s="99"/>
      <c r="SJ4" s="99"/>
      <c r="SK4" s="99"/>
      <c r="SL4" s="99"/>
      <c r="SM4" s="99"/>
      <c r="SN4" s="99"/>
      <c r="SO4" s="99"/>
      <c r="SP4" s="99"/>
      <c r="SQ4" s="99"/>
      <c r="SR4" s="99"/>
      <c r="SS4" s="99"/>
      <c r="ST4" s="99"/>
      <c r="SU4" s="99"/>
      <c r="SV4" s="99"/>
      <c r="SW4" s="99"/>
      <c r="SX4" s="99"/>
      <c r="SY4" s="99"/>
      <c r="SZ4" s="99"/>
      <c r="TA4" s="99"/>
      <c r="TB4" s="99"/>
      <c r="TC4" s="99"/>
      <c r="TD4" s="99"/>
      <c r="TE4" s="99"/>
      <c r="TF4" s="99"/>
      <c r="TG4" s="99"/>
      <c r="TH4" s="99"/>
      <c r="TI4" s="99"/>
      <c r="TJ4" s="99"/>
      <c r="TK4" s="99"/>
      <c r="TL4" s="99"/>
      <c r="TM4" s="99"/>
      <c r="TN4" s="99"/>
      <c r="TO4" s="99"/>
      <c r="TP4" s="99"/>
      <c r="TQ4" s="99"/>
      <c r="TR4" s="99"/>
      <c r="TS4" s="99"/>
      <c r="TT4" s="99"/>
      <c r="TU4" s="99"/>
      <c r="TV4" s="99"/>
      <c r="TW4" s="99"/>
      <c r="TX4" s="99"/>
      <c r="TY4" s="99"/>
      <c r="TZ4" s="99"/>
      <c r="UA4" s="99"/>
      <c r="UB4" s="99"/>
      <c r="UC4" s="99"/>
      <c r="UD4" s="99"/>
      <c r="UE4" s="99"/>
      <c r="UF4" s="99"/>
      <c r="UG4" s="99"/>
      <c r="UH4" s="99"/>
      <c r="UI4" s="99"/>
      <c r="UJ4" s="99"/>
      <c r="UK4" s="99"/>
      <c r="UL4" s="99"/>
      <c r="UM4" s="99"/>
      <c r="UN4" s="99"/>
      <c r="UO4" s="99"/>
      <c r="UP4" s="99"/>
      <c r="UQ4" s="99"/>
      <c r="UR4" s="99"/>
      <c r="US4" s="99"/>
      <c r="UT4" s="99"/>
      <c r="UU4" s="99"/>
      <c r="UV4" s="99"/>
      <c r="UW4" s="99"/>
      <c r="UX4" s="99"/>
      <c r="UY4" s="99"/>
      <c r="UZ4" s="99"/>
      <c r="VA4" s="99"/>
      <c r="VB4" s="99"/>
      <c r="VC4" s="99"/>
      <c r="VD4" s="99"/>
      <c r="VE4" s="99"/>
      <c r="VF4" s="99"/>
      <c r="VG4" s="99"/>
      <c r="VH4" s="99"/>
      <c r="VI4" s="99"/>
      <c r="VJ4" s="99"/>
      <c r="VK4" s="99"/>
      <c r="VL4" s="99"/>
      <c r="VM4" s="99"/>
      <c r="VN4" s="99"/>
      <c r="VO4" s="99"/>
      <c r="VP4" s="99"/>
      <c r="VQ4" s="99"/>
      <c r="VR4" s="99"/>
      <c r="VS4" s="99"/>
      <c r="VT4" s="99"/>
      <c r="VU4" s="100"/>
    </row>
    <row r="5" spans="1:593" ht="13.5" customHeight="1" x14ac:dyDescent="0.25">
      <c r="A5" s="80"/>
      <c r="B5" s="88"/>
      <c r="C5" s="120" t="s">
        <v>28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18" t="s">
        <v>26</v>
      </c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19"/>
      <c r="DY5" s="119"/>
      <c r="DZ5" s="119"/>
      <c r="EA5" s="119"/>
      <c r="EB5" s="119"/>
      <c r="EC5" s="119"/>
      <c r="ED5" s="119"/>
      <c r="EE5" s="119"/>
      <c r="EF5" s="119"/>
      <c r="EG5" s="124"/>
      <c r="EH5" s="54" t="s">
        <v>2</v>
      </c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6"/>
      <c r="FX5" s="54" t="s">
        <v>495</v>
      </c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  <c r="HB5" s="99"/>
      <c r="HC5" s="99"/>
      <c r="HD5" s="99"/>
      <c r="HE5" s="99"/>
      <c r="HF5" s="99"/>
      <c r="HG5" s="99"/>
      <c r="HH5" s="99"/>
      <c r="HI5" s="99"/>
      <c r="HJ5" s="99"/>
      <c r="HK5" s="99"/>
      <c r="HL5" s="99"/>
      <c r="HM5" s="99"/>
      <c r="HN5" s="99"/>
      <c r="HO5" s="99"/>
      <c r="HP5" s="99"/>
      <c r="HQ5" s="99"/>
      <c r="HR5" s="99"/>
      <c r="HS5" s="99"/>
      <c r="HT5" s="99"/>
      <c r="HU5" s="99"/>
      <c r="HV5" s="99"/>
      <c r="HW5" s="99"/>
      <c r="HX5" s="99"/>
      <c r="HY5" s="99"/>
      <c r="HZ5" s="99"/>
      <c r="IA5" s="99"/>
      <c r="IB5" s="99"/>
      <c r="IC5" s="99"/>
      <c r="ID5" s="99"/>
      <c r="IE5" s="99"/>
      <c r="IF5" s="99"/>
      <c r="IG5" s="99"/>
      <c r="IH5" s="99"/>
      <c r="II5" s="99"/>
      <c r="IJ5" s="99"/>
      <c r="IK5" s="99"/>
      <c r="IL5" s="99"/>
      <c r="IM5" s="99"/>
      <c r="IN5" s="99"/>
      <c r="IO5" s="99"/>
      <c r="IP5" s="99"/>
      <c r="IQ5" s="99"/>
      <c r="IR5" s="99"/>
      <c r="IS5" s="99"/>
      <c r="IT5" s="100"/>
      <c r="IU5" s="120" t="s">
        <v>496</v>
      </c>
      <c r="IV5" s="120"/>
      <c r="IW5" s="120"/>
      <c r="IX5" s="120"/>
      <c r="IY5" s="120"/>
      <c r="IZ5" s="120"/>
      <c r="JA5" s="120"/>
      <c r="JB5" s="120"/>
      <c r="JC5" s="120"/>
      <c r="JD5" s="120"/>
      <c r="JE5" s="120"/>
      <c r="JF5" s="120"/>
      <c r="JG5" s="120"/>
      <c r="JH5" s="120"/>
      <c r="JI5" s="120"/>
      <c r="JJ5" s="120"/>
      <c r="JK5" s="120"/>
      <c r="JL5" s="120"/>
      <c r="JM5" s="120"/>
      <c r="JN5" s="120"/>
      <c r="JO5" s="120"/>
      <c r="JP5" s="120"/>
      <c r="JQ5" s="120"/>
      <c r="JR5" s="120"/>
      <c r="JS5" s="120"/>
      <c r="JT5" s="120"/>
      <c r="JU5" s="120"/>
      <c r="JV5" s="120"/>
      <c r="JW5" s="120"/>
      <c r="JX5" s="120"/>
      <c r="JY5" s="120"/>
      <c r="JZ5" s="120"/>
      <c r="KA5" s="120"/>
      <c r="KB5" s="120"/>
      <c r="KC5" s="120"/>
      <c r="KD5" s="120"/>
      <c r="KE5" s="120"/>
      <c r="KF5" s="120"/>
      <c r="KG5" s="120"/>
      <c r="KH5" s="124" t="s">
        <v>93</v>
      </c>
      <c r="KI5" s="120"/>
      <c r="KJ5" s="120"/>
      <c r="KK5" s="120"/>
      <c r="KL5" s="120"/>
      <c r="KM5" s="120"/>
      <c r="KN5" s="120"/>
      <c r="KO5" s="120"/>
      <c r="KP5" s="120"/>
      <c r="KQ5" s="120"/>
      <c r="KR5" s="120"/>
      <c r="KS5" s="120"/>
      <c r="KT5" s="120"/>
      <c r="KU5" s="120"/>
      <c r="KV5" s="120"/>
      <c r="KW5" s="120"/>
      <c r="KX5" s="120"/>
      <c r="KY5" s="120"/>
      <c r="KZ5" s="120"/>
      <c r="LA5" s="120"/>
      <c r="LB5" s="120"/>
      <c r="LC5" s="120"/>
      <c r="LD5" s="120"/>
      <c r="LE5" s="120"/>
      <c r="LF5" s="120"/>
      <c r="LG5" s="120"/>
      <c r="LH5" s="120"/>
      <c r="LI5" s="120"/>
      <c r="LJ5" s="120"/>
      <c r="LK5" s="120"/>
      <c r="LL5" s="120"/>
      <c r="LM5" s="120"/>
      <c r="LN5" s="120"/>
      <c r="LO5" s="125" t="s">
        <v>53</v>
      </c>
      <c r="LP5" s="126"/>
      <c r="LQ5" s="126"/>
      <c r="LR5" s="126"/>
      <c r="LS5" s="126"/>
      <c r="LT5" s="126"/>
      <c r="LU5" s="126"/>
      <c r="LV5" s="126"/>
      <c r="LW5" s="126"/>
      <c r="LX5" s="126"/>
      <c r="LY5" s="126"/>
      <c r="LZ5" s="126"/>
      <c r="MA5" s="126"/>
      <c r="MB5" s="126"/>
      <c r="MC5" s="126"/>
      <c r="MD5" s="126"/>
      <c r="ME5" s="126"/>
      <c r="MF5" s="126"/>
      <c r="MG5" s="126"/>
      <c r="MH5" s="126"/>
      <c r="MI5" s="126"/>
      <c r="MJ5" s="126"/>
      <c r="MK5" s="126"/>
      <c r="ML5" s="126"/>
      <c r="MM5" s="126"/>
      <c r="MN5" s="126"/>
      <c r="MO5" s="126"/>
      <c r="MP5" s="126"/>
      <c r="MQ5" s="126"/>
      <c r="MR5" s="126"/>
      <c r="MS5" s="126"/>
      <c r="MT5" s="126"/>
      <c r="MU5" s="127"/>
      <c r="MV5" s="128" t="s">
        <v>131</v>
      </c>
      <c r="MW5" s="128"/>
      <c r="MX5" s="128"/>
      <c r="MY5" s="128"/>
      <c r="MZ5" s="128"/>
      <c r="NA5" s="128"/>
      <c r="NB5" s="128"/>
      <c r="NC5" s="128"/>
      <c r="ND5" s="128"/>
      <c r="NE5" s="128"/>
      <c r="NF5" s="128"/>
      <c r="NG5" s="128"/>
      <c r="NH5" s="128"/>
      <c r="NI5" s="128"/>
      <c r="NJ5" s="128"/>
      <c r="NK5" s="128"/>
      <c r="NL5" s="128"/>
      <c r="NM5" s="128"/>
      <c r="NN5" s="128"/>
      <c r="NO5" s="128"/>
      <c r="NP5" s="128"/>
      <c r="NQ5" s="128"/>
      <c r="NR5" s="128"/>
      <c r="NS5" s="128"/>
      <c r="NT5" s="128"/>
      <c r="NU5" s="128"/>
      <c r="NV5" s="128"/>
      <c r="NW5" s="128"/>
      <c r="NX5" s="128"/>
      <c r="NY5" s="128"/>
      <c r="NZ5" s="129" t="s">
        <v>143</v>
      </c>
      <c r="OA5" s="130"/>
      <c r="OB5" s="130"/>
      <c r="OC5" s="130"/>
      <c r="OD5" s="130"/>
      <c r="OE5" s="130"/>
      <c r="OF5" s="130"/>
      <c r="OG5" s="130"/>
      <c r="OH5" s="130"/>
      <c r="OI5" s="130"/>
      <c r="OJ5" s="130"/>
      <c r="OK5" s="130"/>
      <c r="OL5" s="130"/>
      <c r="OM5" s="130"/>
      <c r="ON5" s="130"/>
      <c r="OO5" s="130"/>
      <c r="OP5" s="130"/>
      <c r="OQ5" s="130"/>
      <c r="OR5" s="130"/>
      <c r="OS5" s="130"/>
      <c r="OT5" s="130"/>
      <c r="OU5" s="130"/>
      <c r="OV5" s="130"/>
      <c r="OW5" s="130"/>
      <c r="OX5" s="130"/>
      <c r="OY5" s="130"/>
      <c r="OZ5" s="130"/>
      <c r="PA5" s="130"/>
      <c r="PB5" s="130"/>
      <c r="PC5" s="130"/>
      <c r="PD5" s="130"/>
      <c r="PE5" s="130"/>
      <c r="PF5" s="130"/>
      <c r="PG5" s="130"/>
      <c r="PH5" s="130"/>
      <c r="PI5" s="131"/>
      <c r="PJ5" s="125" t="s">
        <v>54</v>
      </c>
      <c r="PK5" s="126"/>
      <c r="PL5" s="126"/>
      <c r="PM5" s="126"/>
      <c r="PN5" s="126"/>
      <c r="PO5" s="126"/>
      <c r="PP5" s="126"/>
      <c r="PQ5" s="126"/>
      <c r="PR5" s="126"/>
      <c r="PS5" s="126"/>
      <c r="PT5" s="126"/>
      <c r="PU5" s="126"/>
      <c r="PV5" s="126"/>
      <c r="PW5" s="126"/>
      <c r="PX5" s="126"/>
      <c r="PY5" s="126"/>
      <c r="PZ5" s="126"/>
      <c r="QA5" s="126"/>
      <c r="QB5" s="126"/>
      <c r="QC5" s="126"/>
      <c r="QD5" s="126"/>
      <c r="QE5" s="126"/>
      <c r="QF5" s="126"/>
      <c r="QG5" s="126"/>
      <c r="QH5" s="126"/>
      <c r="QI5" s="126"/>
      <c r="QJ5" s="126"/>
      <c r="QK5" s="126"/>
      <c r="QL5" s="126"/>
      <c r="QM5" s="126"/>
      <c r="QN5" s="126"/>
      <c r="QO5" s="126"/>
      <c r="QP5" s="126"/>
      <c r="QQ5" s="126"/>
      <c r="QR5" s="126"/>
      <c r="QS5" s="126"/>
      <c r="QT5" s="126"/>
      <c r="QU5" s="126"/>
      <c r="QV5" s="126"/>
      <c r="QW5" s="126"/>
      <c r="QX5" s="126"/>
      <c r="QY5" s="126"/>
      <c r="QZ5" s="126"/>
      <c r="RA5" s="126"/>
      <c r="RB5" s="126"/>
      <c r="RC5" s="126"/>
      <c r="RD5" s="126"/>
      <c r="RE5" s="126"/>
      <c r="RF5" s="126"/>
      <c r="RG5" s="126"/>
      <c r="RH5" s="127"/>
      <c r="RI5" s="54" t="s">
        <v>61</v>
      </c>
      <c r="RJ5" s="55"/>
      <c r="RK5" s="55"/>
      <c r="RL5" s="55"/>
      <c r="RM5" s="55"/>
      <c r="RN5" s="55"/>
      <c r="RO5" s="55"/>
      <c r="RP5" s="55"/>
      <c r="RQ5" s="55"/>
      <c r="RR5" s="55"/>
      <c r="RS5" s="55"/>
      <c r="RT5" s="55"/>
      <c r="RU5" s="55"/>
      <c r="RV5" s="55"/>
      <c r="RW5" s="55"/>
      <c r="RX5" s="55"/>
      <c r="RY5" s="55"/>
      <c r="RZ5" s="55"/>
      <c r="SA5" s="55"/>
      <c r="SB5" s="55"/>
      <c r="SC5" s="55"/>
      <c r="SD5" s="55"/>
      <c r="SE5" s="55"/>
      <c r="SF5" s="55"/>
      <c r="SG5" s="55"/>
      <c r="SH5" s="55"/>
      <c r="SI5" s="55"/>
      <c r="SJ5" s="55"/>
      <c r="SK5" s="55"/>
      <c r="SL5" s="55"/>
      <c r="SM5" s="55"/>
      <c r="SN5" s="55"/>
      <c r="SO5" s="55"/>
      <c r="SP5" s="55"/>
      <c r="SQ5" s="55"/>
      <c r="SR5" s="55"/>
      <c r="SS5" s="55"/>
      <c r="ST5" s="55"/>
      <c r="SU5" s="55"/>
      <c r="SV5" s="55"/>
      <c r="SW5" s="55"/>
      <c r="SX5" s="55"/>
      <c r="SY5" s="55"/>
      <c r="SZ5" s="55"/>
      <c r="TA5" s="55"/>
      <c r="TB5" s="55"/>
      <c r="TC5" s="55"/>
      <c r="TD5" s="55"/>
      <c r="TE5" s="55"/>
      <c r="TF5" s="55"/>
      <c r="TG5" s="55"/>
      <c r="TH5" s="55"/>
      <c r="TI5" s="55"/>
      <c r="TJ5" s="55"/>
      <c r="TK5" s="55"/>
      <c r="TL5" s="55"/>
      <c r="TM5" s="55"/>
      <c r="TN5" s="55"/>
      <c r="TO5" s="55"/>
      <c r="TP5" s="55"/>
      <c r="TQ5" s="55"/>
      <c r="TR5" s="55"/>
      <c r="TS5" s="55"/>
      <c r="TT5" s="55"/>
      <c r="TU5" s="55"/>
      <c r="TV5" s="55"/>
      <c r="TW5" s="55"/>
      <c r="TX5" s="55"/>
      <c r="TY5" s="55"/>
      <c r="TZ5" s="55"/>
      <c r="UA5" s="55"/>
      <c r="UB5" s="55"/>
      <c r="UC5" s="55"/>
      <c r="UD5" s="55"/>
      <c r="UE5" s="55"/>
      <c r="UF5" s="55"/>
      <c r="UG5" s="55"/>
      <c r="UH5" s="55"/>
      <c r="UI5" s="55"/>
      <c r="UJ5" s="55"/>
      <c r="UK5" s="55"/>
      <c r="UL5" s="55"/>
      <c r="UM5" s="55"/>
      <c r="UN5" s="55"/>
      <c r="UO5" s="55"/>
      <c r="UP5" s="55"/>
      <c r="UQ5" s="55"/>
      <c r="UR5" s="55"/>
      <c r="US5" s="55"/>
      <c r="UT5" s="55"/>
      <c r="UU5" s="55"/>
      <c r="UV5" s="55"/>
      <c r="UW5" s="55"/>
      <c r="UX5" s="55"/>
      <c r="UY5" s="55"/>
      <c r="UZ5" s="55"/>
      <c r="VA5" s="55"/>
      <c r="VB5" s="55"/>
      <c r="VC5" s="55"/>
      <c r="VD5" s="55"/>
      <c r="VE5" s="55"/>
      <c r="VF5" s="55"/>
      <c r="VG5" s="55"/>
      <c r="VH5" s="55"/>
      <c r="VI5" s="55"/>
      <c r="VJ5" s="55"/>
      <c r="VK5" s="55"/>
      <c r="VL5" s="55"/>
      <c r="VM5" s="55"/>
      <c r="VN5" s="55"/>
      <c r="VO5" s="55"/>
      <c r="VP5" s="55"/>
      <c r="VQ5" s="55"/>
      <c r="VR5" s="55"/>
      <c r="VS5" s="55"/>
      <c r="VT5" s="55"/>
      <c r="VU5" s="56"/>
    </row>
    <row r="6" spans="1:593" ht="15.75" hidden="1" customHeight="1" x14ac:dyDescent="0.25">
      <c r="A6" s="80"/>
      <c r="B6" s="88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21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21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21"/>
      <c r="TH6" s="4"/>
      <c r="TI6" s="4"/>
      <c r="TJ6" s="4"/>
      <c r="TK6" s="4"/>
      <c r="TL6" s="4"/>
      <c r="TM6" s="4"/>
      <c r="TN6" s="4"/>
      <c r="TO6" s="4"/>
      <c r="TP6" s="21"/>
      <c r="TQ6" s="4"/>
      <c r="TR6" s="4"/>
      <c r="TS6" s="21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</row>
    <row r="7" spans="1:593" ht="15.75" hidden="1" customHeight="1" x14ac:dyDescent="0.25">
      <c r="A7" s="80"/>
      <c r="B7" s="88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21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21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21"/>
      <c r="TH7" s="4"/>
      <c r="TI7" s="4"/>
      <c r="TJ7" s="4"/>
      <c r="TK7" s="4"/>
      <c r="TL7" s="4"/>
      <c r="TM7" s="4"/>
      <c r="TN7" s="4"/>
      <c r="TO7" s="4"/>
      <c r="TP7" s="21"/>
      <c r="TQ7" s="4"/>
      <c r="TR7" s="4"/>
      <c r="TS7" s="21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</row>
    <row r="8" spans="1:593" ht="15.75" hidden="1" customHeight="1" x14ac:dyDescent="0.25">
      <c r="A8" s="80"/>
      <c r="B8" s="88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21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21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21"/>
      <c r="TH8" s="4"/>
      <c r="TI8" s="4"/>
      <c r="TJ8" s="4"/>
      <c r="TK8" s="4"/>
      <c r="TL8" s="4"/>
      <c r="TM8" s="4"/>
      <c r="TN8" s="4"/>
      <c r="TO8" s="4"/>
      <c r="TP8" s="21"/>
      <c r="TQ8" s="4"/>
      <c r="TR8" s="4"/>
      <c r="TS8" s="21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</row>
    <row r="9" spans="1:593" ht="15.75" hidden="1" customHeight="1" x14ac:dyDescent="0.25">
      <c r="A9" s="80"/>
      <c r="B9" s="88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21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21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21"/>
      <c r="TH9" s="4"/>
      <c r="TI9" s="4"/>
      <c r="TJ9" s="4"/>
      <c r="TK9" s="4"/>
      <c r="TL9" s="4"/>
      <c r="TM9" s="4"/>
      <c r="TN9" s="4"/>
      <c r="TO9" s="4"/>
      <c r="TP9" s="21"/>
      <c r="TQ9" s="4"/>
      <c r="TR9" s="4"/>
      <c r="TS9" s="21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</row>
    <row r="10" spans="1:593" ht="15.75" hidden="1" customHeight="1" x14ac:dyDescent="0.25">
      <c r="A10" s="80"/>
      <c r="B10" s="88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21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21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21"/>
      <c r="TH10" s="4"/>
      <c r="TI10" s="4"/>
      <c r="TJ10" s="4"/>
      <c r="TK10" s="4"/>
      <c r="TL10" s="4"/>
      <c r="TM10" s="4"/>
      <c r="TN10" s="4"/>
      <c r="TO10" s="4"/>
      <c r="TP10" s="21"/>
      <c r="TQ10" s="4"/>
      <c r="TR10" s="4"/>
      <c r="TS10" s="21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</row>
    <row r="11" spans="1:593" ht="16.5" thickBot="1" x14ac:dyDescent="0.3">
      <c r="A11" s="80"/>
      <c r="B11" s="88"/>
      <c r="C11" s="121" t="s">
        <v>509</v>
      </c>
      <c r="D11" s="117" t="s">
        <v>4</v>
      </c>
      <c r="E11" s="117" t="s">
        <v>5</v>
      </c>
      <c r="F11" s="120" t="s">
        <v>510</v>
      </c>
      <c r="G11" s="120" t="s">
        <v>6</v>
      </c>
      <c r="H11" s="120" t="s">
        <v>7</v>
      </c>
      <c r="I11" s="120" t="s">
        <v>614</v>
      </c>
      <c r="J11" s="120" t="s">
        <v>8</v>
      </c>
      <c r="K11" s="120" t="s">
        <v>9</v>
      </c>
      <c r="L11" s="117" t="s">
        <v>511</v>
      </c>
      <c r="M11" s="117" t="s">
        <v>8</v>
      </c>
      <c r="N11" s="117" t="s">
        <v>9</v>
      </c>
      <c r="O11" s="117" t="s">
        <v>512</v>
      </c>
      <c r="P11" s="117" t="s">
        <v>10</v>
      </c>
      <c r="Q11" s="117" t="s">
        <v>3</v>
      </c>
      <c r="R11" s="117" t="s">
        <v>513</v>
      </c>
      <c r="S11" s="117" t="s">
        <v>5</v>
      </c>
      <c r="T11" s="117" t="s">
        <v>11</v>
      </c>
      <c r="U11" s="117" t="s">
        <v>514</v>
      </c>
      <c r="V11" s="117" t="s">
        <v>5</v>
      </c>
      <c r="W11" s="117" t="s">
        <v>11</v>
      </c>
      <c r="X11" s="122" t="s">
        <v>515</v>
      </c>
      <c r="Y11" s="123" t="s">
        <v>9</v>
      </c>
      <c r="Z11" s="121" t="s">
        <v>12</v>
      </c>
      <c r="AA11" s="117" t="s">
        <v>516</v>
      </c>
      <c r="AB11" s="117" t="s">
        <v>13</v>
      </c>
      <c r="AC11" s="117" t="s">
        <v>14</v>
      </c>
      <c r="AD11" s="117" t="s">
        <v>517</v>
      </c>
      <c r="AE11" s="117" t="s">
        <v>3</v>
      </c>
      <c r="AF11" s="117" t="s">
        <v>4</v>
      </c>
      <c r="AG11" s="117" t="s">
        <v>518</v>
      </c>
      <c r="AH11" s="117" t="s">
        <v>11</v>
      </c>
      <c r="AI11" s="117" t="s">
        <v>6</v>
      </c>
      <c r="AJ11" s="118" t="s">
        <v>519</v>
      </c>
      <c r="AK11" s="119"/>
      <c r="AL11" s="119"/>
      <c r="AM11" s="118" t="s">
        <v>615</v>
      </c>
      <c r="AN11" s="119"/>
      <c r="AO11" s="119"/>
      <c r="AP11" s="118" t="s">
        <v>520</v>
      </c>
      <c r="AQ11" s="119"/>
      <c r="AR11" s="119"/>
      <c r="AS11" s="118" t="s">
        <v>521</v>
      </c>
      <c r="AT11" s="119"/>
      <c r="AU11" s="119"/>
      <c r="AV11" s="118" t="s">
        <v>522</v>
      </c>
      <c r="AW11" s="119"/>
      <c r="AX11" s="119"/>
      <c r="AY11" s="118" t="s">
        <v>523</v>
      </c>
      <c r="AZ11" s="119"/>
      <c r="BA11" s="119"/>
      <c r="BB11" s="118" t="s">
        <v>524</v>
      </c>
      <c r="BC11" s="119"/>
      <c r="BD11" s="119"/>
      <c r="BE11" s="120" t="s">
        <v>525</v>
      </c>
      <c r="BF11" s="120"/>
      <c r="BG11" s="120"/>
      <c r="BH11" s="134" t="s">
        <v>526</v>
      </c>
      <c r="BI11" s="135"/>
      <c r="BJ11" s="136"/>
      <c r="BK11" s="122" t="s">
        <v>636</v>
      </c>
      <c r="BL11" s="123"/>
      <c r="BM11" s="121"/>
      <c r="BN11" s="122" t="s">
        <v>637</v>
      </c>
      <c r="BO11" s="123"/>
      <c r="BP11" s="121"/>
      <c r="BQ11" s="122" t="s">
        <v>638</v>
      </c>
      <c r="BR11" s="123"/>
      <c r="BS11" s="121"/>
      <c r="BT11" s="122" t="s">
        <v>639</v>
      </c>
      <c r="BU11" s="123"/>
      <c r="BV11" s="121"/>
      <c r="BW11" s="122" t="s">
        <v>640</v>
      </c>
      <c r="BX11" s="123"/>
      <c r="BY11" s="121"/>
      <c r="BZ11" s="121" t="s">
        <v>527</v>
      </c>
      <c r="CA11" s="117"/>
      <c r="CB11" s="117"/>
      <c r="CC11" s="122" t="s">
        <v>528</v>
      </c>
      <c r="CD11" s="123"/>
      <c r="CE11" s="121"/>
      <c r="CF11" s="122" t="s">
        <v>616</v>
      </c>
      <c r="CG11" s="123"/>
      <c r="CH11" s="121"/>
      <c r="CI11" s="117" t="s">
        <v>529</v>
      </c>
      <c r="CJ11" s="117"/>
      <c r="CK11" s="117"/>
      <c r="CL11" s="117" t="s">
        <v>530</v>
      </c>
      <c r="CM11" s="117"/>
      <c r="CN11" s="117"/>
      <c r="CO11" s="117" t="s">
        <v>531</v>
      </c>
      <c r="CP11" s="117"/>
      <c r="CQ11" s="117"/>
      <c r="CR11" s="71" t="s">
        <v>532</v>
      </c>
      <c r="CS11" s="71"/>
      <c r="CT11" s="71"/>
      <c r="CU11" s="117" t="s">
        <v>533</v>
      </c>
      <c r="CV11" s="117"/>
      <c r="CW11" s="117"/>
      <c r="CX11" s="117" t="s">
        <v>534</v>
      </c>
      <c r="CY11" s="117"/>
      <c r="CZ11" s="117"/>
      <c r="DA11" s="117" t="s">
        <v>535</v>
      </c>
      <c r="DB11" s="117"/>
      <c r="DC11" s="117"/>
      <c r="DD11" s="117" t="s">
        <v>536</v>
      </c>
      <c r="DE11" s="117"/>
      <c r="DF11" s="117"/>
      <c r="DG11" s="117" t="s">
        <v>537</v>
      </c>
      <c r="DH11" s="117"/>
      <c r="DI11" s="117"/>
      <c r="DJ11" s="71" t="s">
        <v>617</v>
      </c>
      <c r="DK11" s="71"/>
      <c r="DL11" s="71"/>
      <c r="DM11" s="71" t="s">
        <v>538</v>
      </c>
      <c r="DN11" s="71"/>
      <c r="DO11" s="137"/>
      <c r="DP11" s="120" t="s">
        <v>539</v>
      </c>
      <c r="DQ11" s="120"/>
      <c r="DR11" s="120"/>
      <c r="DS11" s="120" t="s">
        <v>540</v>
      </c>
      <c r="DT11" s="120"/>
      <c r="DU11" s="120"/>
      <c r="DV11" s="53" t="s">
        <v>541</v>
      </c>
      <c r="DW11" s="53"/>
      <c r="DX11" s="53"/>
      <c r="DY11" s="120" t="s">
        <v>542</v>
      </c>
      <c r="DZ11" s="120"/>
      <c r="EA11" s="120"/>
      <c r="EB11" s="120" t="s">
        <v>543</v>
      </c>
      <c r="EC11" s="120"/>
      <c r="ED11" s="118"/>
      <c r="EE11" s="120" t="s">
        <v>544</v>
      </c>
      <c r="EF11" s="120"/>
      <c r="EG11" s="120"/>
      <c r="EH11" s="120" t="s">
        <v>545</v>
      </c>
      <c r="EI11" s="120"/>
      <c r="EJ11" s="120"/>
      <c r="EK11" s="120" t="s">
        <v>546</v>
      </c>
      <c r="EL11" s="120"/>
      <c r="EM11" s="120"/>
      <c r="EN11" s="120" t="s">
        <v>618</v>
      </c>
      <c r="EO11" s="120"/>
      <c r="EP11" s="120"/>
      <c r="EQ11" s="120" t="s">
        <v>547</v>
      </c>
      <c r="ER11" s="120"/>
      <c r="ES11" s="120"/>
      <c r="ET11" s="120" t="s">
        <v>548</v>
      </c>
      <c r="EU11" s="120"/>
      <c r="EV11" s="120"/>
      <c r="EW11" s="120" t="s">
        <v>549</v>
      </c>
      <c r="EX11" s="120"/>
      <c r="EY11" s="120"/>
      <c r="EZ11" s="120" t="s">
        <v>550</v>
      </c>
      <c r="FA11" s="120"/>
      <c r="FB11" s="120"/>
      <c r="FC11" s="120" t="s">
        <v>551</v>
      </c>
      <c r="FD11" s="120"/>
      <c r="FE11" s="120"/>
      <c r="FF11" s="120" t="s">
        <v>552</v>
      </c>
      <c r="FG11" s="120"/>
      <c r="FH11" s="118"/>
      <c r="FI11" s="54" t="s">
        <v>641</v>
      </c>
      <c r="FJ11" s="55"/>
      <c r="FK11" s="56"/>
      <c r="FL11" s="54" t="s">
        <v>642</v>
      </c>
      <c r="FM11" s="55"/>
      <c r="FN11" s="56"/>
      <c r="FO11" s="54" t="s">
        <v>643</v>
      </c>
      <c r="FP11" s="55"/>
      <c r="FQ11" s="56"/>
      <c r="FR11" s="54" t="s">
        <v>644</v>
      </c>
      <c r="FS11" s="55"/>
      <c r="FT11" s="56"/>
      <c r="FU11" s="54" t="s">
        <v>645</v>
      </c>
      <c r="FV11" s="55"/>
      <c r="FW11" s="56"/>
      <c r="FX11" s="54" t="s">
        <v>646</v>
      </c>
      <c r="FY11" s="55"/>
      <c r="FZ11" s="56"/>
      <c r="GA11" s="54" t="s">
        <v>647</v>
      </c>
      <c r="GB11" s="55"/>
      <c r="GC11" s="56"/>
      <c r="GD11" s="54" t="s">
        <v>648</v>
      </c>
      <c r="GE11" s="55"/>
      <c r="GF11" s="56"/>
      <c r="GG11" s="54" t="s">
        <v>649</v>
      </c>
      <c r="GH11" s="55"/>
      <c r="GI11" s="56"/>
      <c r="GJ11" s="54" t="s">
        <v>650</v>
      </c>
      <c r="GK11" s="55"/>
      <c r="GL11" s="56"/>
      <c r="GM11" s="54" t="s">
        <v>651</v>
      </c>
      <c r="GN11" s="55"/>
      <c r="GO11" s="56"/>
      <c r="GP11" s="54" t="s">
        <v>652</v>
      </c>
      <c r="GQ11" s="55"/>
      <c r="GR11" s="56"/>
      <c r="GS11" s="54" t="s">
        <v>653</v>
      </c>
      <c r="GT11" s="55"/>
      <c r="GU11" s="56"/>
      <c r="GV11" s="54" t="s">
        <v>654</v>
      </c>
      <c r="GW11" s="55"/>
      <c r="GX11" s="56"/>
      <c r="GY11" s="54" t="s">
        <v>655</v>
      </c>
      <c r="GZ11" s="55"/>
      <c r="HA11" s="56"/>
      <c r="HB11" s="54" t="s">
        <v>656</v>
      </c>
      <c r="HC11" s="55"/>
      <c r="HD11" s="56"/>
      <c r="HE11" s="54" t="s">
        <v>657</v>
      </c>
      <c r="HF11" s="55"/>
      <c r="HG11" s="56"/>
      <c r="HH11" s="54" t="s">
        <v>658</v>
      </c>
      <c r="HI11" s="55"/>
      <c r="HJ11" s="56"/>
      <c r="HK11" s="54" t="s">
        <v>659</v>
      </c>
      <c r="HL11" s="55"/>
      <c r="HM11" s="56"/>
      <c r="HN11" s="54" t="s">
        <v>660</v>
      </c>
      <c r="HO11" s="55"/>
      <c r="HP11" s="56"/>
      <c r="HQ11" s="54" t="s">
        <v>661</v>
      </c>
      <c r="HR11" s="55"/>
      <c r="HS11" s="56"/>
      <c r="HT11" s="54" t="s">
        <v>662</v>
      </c>
      <c r="HU11" s="55"/>
      <c r="HV11" s="56"/>
      <c r="HW11" s="54" t="s">
        <v>663</v>
      </c>
      <c r="HX11" s="55"/>
      <c r="HY11" s="56"/>
      <c r="HZ11" s="54" t="s">
        <v>664</v>
      </c>
      <c r="IA11" s="55"/>
      <c r="IB11" s="56"/>
      <c r="IC11" s="54" t="s">
        <v>665</v>
      </c>
      <c r="ID11" s="55"/>
      <c r="IE11" s="56"/>
      <c r="IF11" s="54" t="s">
        <v>666</v>
      </c>
      <c r="IG11" s="55"/>
      <c r="IH11" s="56"/>
      <c r="II11" s="54" t="s">
        <v>667</v>
      </c>
      <c r="IJ11" s="55"/>
      <c r="IK11" s="56"/>
      <c r="IL11" s="54" t="s">
        <v>668</v>
      </c>
      <c r="IM11" s="55"/>
      <c r="IN11" s="56"/>
      <c r="IO11" s="54" t="s">
        <v>669</v>
      </c>
      <c r="IP11" s="55"/>
      <c r="IQ11" s="56"/>
      <c r="IR11" s="54" t="s">
        <v>670</v>
      </c>
      <c r="IS11" s="55"/>
      <c r="IT11" s="56"/>
      <c r="IU11" s="53" t="s">
        <v>553</v>
      </c>
      <c r="IV11" s="53"/>
      <c r="IW11" s="53"/>
      <c r="IX11" s="53" t="s">
        <v>554</v>
      </c>
      <c r="IY11" s="53"/>
      <c r="IZ11" s="53"/>
      <c r="JA11" s="53" t="s">
        <v>619</v>
      </c>
      <c r="JB11" s="53"/>
      <c r="JC11" s="53"/>
      <c r="JD11" s="53" t="s">
        <v>555</v>
      </c>
      <c r="JE11" s="53"/>
      <c r="JF11" s="53"/>
      <c r="JG11" s="53" t="s">
        <v>556</v>
      </c>
      <c r="JH11" s="53"/>
      <c r="JI11" s="53"/>
      <c r="JJ11" s="53" t="s">
        <v>557</v>
      </c>
      <c r="JK11" s="53"/>
      <c r="JL11" s="53"/>
      <c r="JM11" s="53" t="s">
        <v>558</v>
      </c>
      <c r="JN11" s="53"/>
      <c r="JO11" s="53"/>
      <c r="JP11" s="53" t="s">
        <v>559</v>
      </c>
      <c r="JQ11" s="53"/>
      <c r="JR11" s="53"/>
      <c r="JS11" s="53" t="s">
        <v>560</v>
      </c>
      <c r="JT11" s="53"/>
      <c r="JU11" s="53"/>
      <c r="JV11" s="53" t="s">
        <v>561</v>
      </c>
      <c r="JW11" s="53"/>
      <c r="JX11" s="53"/>
      <c r="JY11" s="53" t="s">
        <v>671</v>
      </c>
      <c r="JZ11" s="53"/>
      <c r="KA11" s="53"/>
      <c r="KB11" s="53" t="s">
        <v>672</v>
      </c>
      <c r="KC11" s="53"/>
      <c r="KD11" s="53"/>
      <c r="KE11" s="53" t="s">
        <v>673</v>
      </c>
      <c r="KF11" s="53"/>
      <c r="KG11" s="53"/>
      <c r="KH11" s="56" t="s">
        <v>562</v>
      </c>
      <c r="KI11" s="53"/>
      <c r="KJ11" s="53"/>
      <c r="KK11" s="53" t="s">
        <v>563</v>
      </c>
      <c r="KL11" s="53"/>
      <c r="KM11" s="53"/>
      <c r="KN11" s="53" t="s">
        <v>620</v>
      </c>
      <c r="KO11" s="53"/>
      <c r="KP11" s="53"/>
      <c r="KQ11" s="53" t="s">
        <v>564</v>
      </c>
      <c r="KR11" s="53"/>
      <c r="KS11" s="53"/>
      <c r="KT11" s="53" t="s">
        <v>565</v>
      </c>
      <c r="KU11" s="53"/>
      <c r="KV11" s="53"/>
      <c r="KW11" s="53" t="s">
        <v>566</v>
      </c>
      <c r="KX11" s="53"/>
      <c r="KY11" s="53"/>
      <c r="KZ11" s="53" t="s">
        <v>567</v>
      </c>
      <c r="LA11" s="53"/>
      <c r="LB11" s="53"/>
      <c r="LC11" s="102" t="s">
        <v>568</v>
      </c>
      <c r="LD11" s="103"/>
      <c r="LE11" s="104"/>
      <c r="LF11" s="102" t="s">
        <v>569</v>
      </c>
      <c r="LG11" s="103"/>
      <c r="LH11" s="104"/>
      <c r="LI11" s="102" t="s">
        <v>570</v>
      </c>
      <c r="LJ11" s="103"/>
      <c r="LK11" s="104"/>
      <c r="LL11" s="102" t="s">
        <v>571</v>
      </c>
      <c r="LM11" s="103"/>
      <c r="LN11" s="104"/>
      <c r="LO11" s="102" t="s">
        <v>572</v>
      </c>
      <c r="LP11" s="103"/>
      <c r="LQ11" s="104"/>
      <c r="LR11" s="102" t="s">
        <v>621</v>
      </c>
      <c r="LS11" s="103"/>
      <c r="LT11" s="104"/>
      <c r="LU11" s="102" t="s">
        <v>573</v>
      </c>
      <c r="LV11" s="103"/>
      <c r="LW11" s="104"/>
      <c r="LX11" s="102" t="s">
        <v>574</v>
      </c>
      <c r="LY11" s="103"/>
      <c r="LZ11" s="104"/>
      <c r="MA11" s="102" t="s">
        <v>575</v>
      </c>
      <c r="MB11" s="103"/>
      <c r="MC11" s="104"/>
      <c r="MD11" s="102" t="s">
        <v>576</v>
      </c>
      <c r="ME11" s="103"/>
      <c r="MF11" s="104"/>
      <c r="MG11" s="102" t="s">
        <v>577</v>
      </c>
      <c r="MH11" s="103"/>
      <c r="MI11" s="104"/>
      <c r="MJ11" s="102" t="s">
        <v>578</v>
      </c>
      <c r="MK11" s="103"/>
      <c r="ML11" s="104"/>
      <c r="MM11" s="54" t="s">
        <v>579</v>
      </c>
      <c r="MN11" s="55"/>
      <c r="MO11" s="56"/>
      <c r="MP11" s="54" t="s">
        <v>580</v>
      </c>
      <c r="MQ11" s="55"/>
      <c r="MR11" s="56"/>
      <c r="MS11" s="54" t="s">
        <v>581</v>
      </c>
      <c r="MT11" s="55"/>
      <c r="MU11" s="56"/>
      <c r="MV11" s="102" t="s">
        <v>622</v>
      </c>
      <c r="MW11" s="103"/>
      <c r="MX11" s="104"/>
      <c r="MY11" s="102" t="s">
        <v>582</v>
      </c>
      <c r="MZ11" s="103"/>
      <c r="NA11" s="104"/>
      <c r="NB11" s="54" t="s">
        <v>583</v>
      </c>
      <c r="NC11" s="55"/>
      <c r="ND11" s="56"/>
      <c r="NE11" s="54" t="s">
        <v>584</v>
      </c>
      <c r="NF11" s="55"/>
      <c r="NG11" s="56"/>
      <c r="NH11" s="54" t="s">
        <v>585</v>
      </c>
      <c r="NI11" s="55"/>
      <c r="NJ11" s="56"/>
      <c r="NK11" s="56" t="s">
        <v>586</v>
      </c>
      <c r="NL11" s="53"/>
      <c r="NM11" s="53"/>
      <c r="NN11" s="53" t="s">
        <v>587</v>
      </c>
      <c r="NO11" s="53"/>
      <c r="NP11" s="53"/>
      <c r="NQ11" s="137" t="s">
        <v>623</v>
      </c>
      <c r="NR11" s="145"/>
      <c r="NS11" s="146"/>
      <c r="NT11" s="53" t="s">
        <v>624</v>
      </c>
      <c r="NU11" s="53"/>
      <c r="NV11" s="53"/>
      <c r="NW11" s="53" t="s">
        <v>625</v>
      </c>
      <c r="NX11" s="53"/>
      <c r="NY11" s="53"/>
      <c r="NZ11" s="53" t="s">
        <v>626</v>
      </c>
      <c r="OA11" s="53"/>
      <c r="OB11" s="53"/>
      <c r="OC11" s="53" t="s">
        <v>627</v>
      </c>
      <c r="OD11" s="53"/>
      <c r="OE11" s="53"/>
      <c r="OF11" s="53" t="s">
        <v>628</v>
      </c>
      <c r="OG11" s="53"/>
      <c r="OH11" s="53"/>
      <c r="OI11" s="53" t="s">
        <v>629</v>
      </c>
      <c r="OJ11" s="53"/>
      <c r="OK11" s="53"/>
      <c r="OL11" s="102" t="s">
        <v>630</v>
      </c>
      <c r="OM11" s="103"/>
      <c r="ON11" s="104"/>
      <c r="OO11" s="102" t="s">
        <v>631</v>
      </c>
      <c r="OP11" s="103"/>
      <c r="OQ11" s="104"/>
      <c r="OR11" s="102" t="s">
        <v>632</v>
      </c>
      <c r="OS11" s="103"/>
      <c r="OT11" s="103"/>
      <c r="OU11" s="53" t="s">
        <v>588</v>
      </c>
      <c r="OV11" s="53"/>
      <c r="OW11" s="53"/>
      <c r="OX11" s="102" t="s">
        <v>589</v>
      </c>
      <c r="OY11" s="103"/>
      <c r="OZ11" s="104"/>
      <c r="PA11" s="102" t="s">
        <v>590</v>
      </c>
      <c r="PB11" s="103"/>
      <c r="PC11" s="104"/>
      <c r="PD11" s="102" t="s">
        <v>633</v>
      </c>
      <c r="PE11" s="103"/>
      <c r="PF11" s="104"/>
      <c r="PG11" s="102" t="s">
        <v>591</v>
      </c>
      <c r="PH11" s="103"/>
      <c r="PI11" s="104"/>
      <c r="PJ11" s="102" t="s">
        <v>592</v>
      </c>
      <c r="PK11" s="103"/>
      <c r="PL11" s="104"/>
      <c r="PM11" s="102" t="s">
        <v>593</v>
      </c>
      <c r="PN11" s="103"/>
      <c r="PO11" s="104"/>
      <c r="PP11" s="102" t="s">
        <v>594</v>
      </c>
      <c r="PQ11" s="103"/>
      <c r="PR11" s="104"/>
      <c r="PS11" s="102" t="s">
        <v>674</v>
      </c>
      <c r="PT11" s="103"/>
      <c r="PU11" s="103"/>
      <c r="PV11" s="103" t="s">
        <v>675</v>
      </c>
      <c r="PW11" s="103"/>
      <c r="PX11" s="103"/>
      <c r="PY11" s="103" t="s">
        <v>676</v>
      </c>
      <c r="PZ11" s="103"/>
      <c r="QA11" s="103"/>
      <c r="QB11" s="103" t="s">
        <v>677</v>
      </c>
      <c r="QC11" s="103"/>
      <c r="QD11" s="103"/>
      <c r="QE11" s="103" t="s">
        <v>678</v>
      </c>
      <c r="QF11" s="103"/>
      <c r="QG11" s="103"/>
      <c r="QH11" s="103" t="s">
        <v>679</v>
      </c>
      <c r="QI11" s="103"/>
      <c r="QJ11" s="103"/>
      <c r="QK11" s="103" t="s">
        <v>680</v>
      </c>
      <c r="QL11" s="103"/>
      <c r="QM11" s="103"/>
      <c r="QN11" s="103" t="s">
        <v>681</v>
      </c>
      <c r="QO11" s="103"/>
      <c r="QP11" s="103"/>
      <c r="QQ11" s="103" t="s">
        <v>682</v>
      </c>
      <c r="QR11" s="103"/>
      <c r="QS11" s="103"/>
      <c r="QT11" s="103" t="s">
        <v>683</v>
      </c>
      <c r="QU11" s="103"/>
      <c r="QV11" s="103"/>
      <c r="QW11" s="103" t="s">
        <v>684</v>
      </c>
      <c r="QX11" s="103"/>
      <c r="QY11" s="103"/>
      <c r="QZ11" s="103" t="s">
        <v>685</v>
      </c>
      <c r="RA11" s="103"/>
      <c r="RB11" s="103"/>
      <c r="RC11" s="103" t="s">
        <v>686</v>
      </c>
      <c r="RD11" s="103"/>
      <c r="RE11" s="103"/>
      <c r="RF11" s="103" t="s">
        <v>687</v>
      </c>
      <c r="RG11" s="103"/>
      <c r="RH11" s="104"/>
      <c r="RI11" s="53" t="s">
        <v>595</v>
      </c>
      <c r="RJ11" s="53"/>
      <c r="RK11" s="53"/>
      <c r="RL11" s="53" t="s">
        <v>596</v>
      </c>
      <c r="RM11" s="53"/>
      <c r="RN11" s="53"/>
      <c r="RO11" s="53" t="s">
        <v>634</v>
      </c>
      <c r="RP11" s="53"/>
      <c r="RQ11" s="53"/>
      <c r="RR11" s="53" t="s">
        <v>597</v>
      </c>
      <c r="RS11" s="53"/>
      <c r="RT11" s="53"/>
      <c r="RU11" s="53" t="s">
        <v>598</v>
      </c>
      <c r="RV11" s="53"/>
      <c r="RW11" s="53"/>
      <c r="RX11" s="53" t="s">
        <v>599</v>
      </c>
      <c r="RY11" s="53"/>
      <c r="RZ11" s="53"/>
      <c r="SA11" s="53" t="s">
        <v>600</v>
      </c>
      <c r="SB11" s="53"/>
      <c r="SC11" s="53"/>
      <c r="SD11" s="53" t="s">
        <v>601</v>
      </c>
      <c r="SE11" s="53"/>
      <c r="SF11" s="53"/>
      <c r="SG11" s="53" t="s">
        <v>602</v>
      </c>
      <c r="SH11" s="53"/>
      <c r="SI11" s="53"/>
      <c r="SJ11" s="53" t="s">
        <v>603</v>
      </c>
      <c r="SK11" s="53"/>
      <c r="SL11" s="53"/>
      <c r="SM11" s="53" t="s">
        <v>604</v>
      </c>
      <c r="SN11" s="53"/>
      <c r="SO11" s="53"/>
      <c r="SP11" s="53" t="s">
        <v>605</v>
      </c>
      <c r="SQ11" s="53"/>
      <c r="SR11" s="53"/>
      <c r="SS11" s="53" t="s">
        <v>635</v>
      </c>
      <c r="ST11" s="53"/>
      <c r="SU11" s="53"/>
      <c r="SV11" s="53" t="s">
        <v>606</v>
      </c>
      <c r="SW11" s="53"/>
      <c r="SX11" s="53"/>
      <c r="SY11" s="53" t="s">
        <v>607</v>
      </c>
      <c r="SZ11" s="53"/>
      <c r="TA11" s="53"/>
      <c r="TB11" s="53" t="s">
        <v>608</v>
      </c>
      <c r="TC11" s="53"/>
      <c r="TD11" s="53"/>
      <c r="TE11" s="53" t="s">
        <v>609</v>
      </c>
      <c r="TF11" s="53"/>
      <c r="TG11" s="54"/>
      <c r="TH11" s="53" t="s">
        <v>610</v>
      </c>
      <c r="TI11" s="53"/>
      <c r="TJ11" s="54"/>
      <c r="TK11" s="53" t="s">
        <v>611</v>
      </c>
      <c r="TL11" s="53"/>
      <c r="TM11" s="54"/>
      <c r="TN11" s="53" t="s">
        <v>612</v>
      </c>
      <c r="TO11" s="53"/>
      <c r="TP11" s="54"/>
      <c r="TQ11" s="54" t="s">
        <v>613</v>
      </c>
      <c r="TR11" s="99"/>
      <c r="TS11" s="99"/>
      <c r="TT11" s="54" t="s">
        <v>688</v>
      </c>
      <c r="TU11" s="55"/>
      <c r="TV11" s="56"/>
      <c r="TW11" s="54" t="s">
        <v>689</v>
      </c>
      <c r="TX11" s="55"/>
      <c r="TY11" s="56"/>
      <c r="TZ11" s="54" t="s">
        <v>690</v>
      </c>
      <c r="UA11" s="55"/>
      <c r="UB11" s="56"/>
      <c r="UC11" s="54" t="s">
        <v>691</v>
      </c>
      <c r="UD11" s="55"/>
      <c r="UE11" s="56"/>
      <c r="UF11" s="54" t="s">
        <v>692</v>
      </c>
      <c r="UG11" s="55"/>
      <c r="UH11" s="56"/>
      <c r="UI11" s="54" t="s">
        <v>693</v>
      </c>
      <c r="UJ11" s="55"/>
      <c r="UK11" s="56"/>
      <c r="UL11" s="54" t="s">
        <v>694</v>
      </c>
      <c r="UM11" s="55"/>
      <c r="UN11" s="56"/>
      <c r="UO11" s="54" t="s">
        <v>695</v>
      </c>
      <c r="UP11" s="55"/>
      <c r="UQ11" s="56"/>
      <c r="UR11" s="54" t="s">
        <v>696</v>
      </c>
      <c r="US11" s="55"/>
      <c r="UT11" s="56"/>
      <c r="UU11" s="54" t="s">
        <v>697</v>
      </c>
      <c r="UV11" s="55"/>
      <c r="UW11" s="56"/>
      <c r="UX11" s="54" t="s">
        <v>698</v>
      </c>
      <c r="UY11" s="55"/>
      <c r="UZ11" s="56"/>
      <c r="VA11" s="54" t="s">
        <v>699</v>
      </c>
      <c r="VB11" s="55"/>
      <c r="VC11" s="56"/>
      <c r="VD11" s="54" t="s">
        <v>700</v>
      </c>
      <c r="VE11" s="55"/>
      <c r="VF11" s="56"/>
      <c r="VG11" s="54" t="s">
        <v>701</v>
      </c>
      <c r="VH11" s="55"/>
      <c r="VI11" s="56"/>
      <c r="VJ11" s="54" t="s">
        <v>702</v>
      </c>
      <c r="VK11" s="55"/>
      <c r="VL11" s="56"/>
      <c r="VM11" s="54" t="s">
        <v>703</v>
      </c>
      <c r="VN11" s="55"/>
      <c r="VO11" s="56"/>
      <c r="VP11" s="54" t="s">
        <v>704</v>
      </c>
      <c r="VQ11" s="55"/>
      <c r="VR11" s="56"/>
      <c r="VS11" s="54" t="s">
        <v>705</v>
      </c>
      <c r="VT11" s="55"/>
      <c r="VU11" s="56"/>
    </row>
    <row r="12" spans="1:593" ht="109.15" customHeight="1" thickBot="1" x14ac:dyDescent="0.3">
      <c r="A12" s="80"/>
      <c r="B12" s="88"/>
      <c r="C12" s="109" t="s">
        <v>917</v>
      </c>
      <c r="D12" s="110"/>
      <c r="E12" s="111"/>
      <c r="F12" s="109" t="s">
        <v>918</v>
      </c>
      <c r="G12" s="110"/>
      <c r="H12" s="111"/>
      <c r="I12" s="138" t="s">
        <v>919</v>
      </c>
      <c r="J12" s="139"/>
      <c r="K12" s="140"/>
      <c r="L12" s="109" t="s">
        <v>920</v>
      </c>
      <c r="M12" s="110"/>
      <c r="N12" s="111"/>
      <c r="O12" s="109" t="s">
        <v>921</v>
      </c>
      <c r="P12" s="110"/>
      <c r="Q12" s="111"/>
      <c r="R12" s="109" t="s">
        <v>922</v>
      </c>
      <c r="S12" s="110"/>
      <c r="T12" s="111"/>
      <c r="U12" s="109" t="s">
        <v>923</v>
      </c>
      <c r="V12" s="110"/>
      <c r="W12" s="111"/>
      <c r="X12" s="109" t="s">
        <v>924</v>
      </c>
      <c r="Y12" s="110"/>
      <c r="Z12" s="111"/>
      <c r="AA12" s="109" t="s">
        <v>925</v>
      </c>
      <c r="AB12" s="110"/>
      <c r="AC12" s="111"/>
      <c r="AD12" s="109" t="s">
        <v>926</v>
      </c>
      <c r="AE12" s="110"/>
      <c r="AF12" s="111"/>
      <c r="AG12" s="109" t="s">
        <v>927</v>
      </c>
      <c r="AH12" s="110"/>
      <c r="AI12" s="111"/>
      <c r="AJ12" s="109" t="s">
        <v>928</v>
      </c>
      <c r="AK12" s="110"/>
      <c r="AL12" s="111"/>
      <c r="AM12" s="109" t="s">
        <v>929</v>
      </c>
      <c r="AN12" s="110"/>
      <c r="AO12" s="111"/>
      <c r="AP12" s="109" t="s">
        <v>930</v>
      </c>
      <c r="AQ12" s="110"/>
      <c r="AR12" s="111"/>
      <c r="AS12" s="109" t="s">
        <v>931</v>
      </c>
      <c r="AT12" s="110"/>
      <c r="AU12" s="111"/>
      <c r="AV12" s="109" t="s">
        <v>932</v>
      </c>
      <c r="AW12" s="110"/>
      <c r="AX12" s="111"/>
      <c r="AY12" s="109" t="s">
        <v>933</v>
      </c>
      <c r="AZ12" s="110"/>
      <c r="BA12" s="111"/>
      <c r="BB12" s="109" t="s">
        <v>934</v>
      </c>
      <c r="BC12" s="110"/>
      <c r="BD12" s="111"/>
      <c r="BE12" s="109" t="s">
        <v>935</v>
      </c>
      <c r="BF12" s="110"/>
      <c r="BG12" s="111"/>
      <c r="BH12" s="109" t="s">
        <v>936</v>
      </c>
      <c r="BI12" s="110"/>
      <c r="BJ12" s="111"/>
      <c r="BK12" s="109" t="s">
        <v>937</v>
      </c>
      <c r="BL12" s="110"/>
      <c r="BM12" s="111"/>
      <c r="BN12" s="109" t="s">
        <v>938</v>
      </c>
      <c r="BO12" s="110"/>
      <c r="BP12" s="111"/>
      <c r="BQ12" s="109" t="s">
        <v>939</v>
      </c>
      <c r="BR12" s="110"/>
      <c r="BS12" s="111"/>
      <c r="BT12" s="109" t="s">
        <v>940</v>
      </c>
      <c r="BU12" s="110"/>
      <c r="BV12" s="111"/>
      <c r="BW12" s="109" t="s">
        <v>776</v>
      </c>
      <c r="BX12" s="110"/>
      <c r="BY12" s="111"/>
      <c r="BZ12" s="109" t="s">
        <v>941</v>
      </c>
      <c r="CA12" s="110"/>
      <c r="CB12" s="111"/>
      <c r="CC12" s="109" t="s">
        <v>942</v>
      </c>
      <c r="CD12" s="110"/>
      <c r="CE12" s="111"/>
      <c r="CF12" s="109" t="s">
        <v>943</v>
      </c>
      <c r="CG12" s="110"/>
      <c r="CH12" s="111"/>
      <c r="CI12" s="109" t="s">
        <v>944</v>
      </c>
      <c r="CJ12" s="110"/>
      <c r="CK12" s="111"/>
      <c r="CL12" s="109" t="s">
        <v>945</v>
      </c>
      <c r="CM12" s="110"/>
      <c r="CN12" s="111"/>
      <c r="CO12" s="109" t="s">
        <v>946</v>
      </c>
      <c r="CP12" s="110"/>
      <c r="CQ12" s="111"/>
      <c r="CR12" s="109" t="s">
        <v>947</v>
      </c>
      <c r="CS12" s="110"/>
      <c r="CT12" s="111"/>
      <c r="CU12" s="109" t="s">
        <v>948</v>
      </c>
      <c r="CV12" s="110"/>
      <c r="CW12" s="111"/>
      <c r="CX12" s="109" t="s">
        <v>949</v>
      </c>
      <c r="CY12" s="110"/>
      <c r="CZ12" s="111"/>
      <c r="DA12" s="109" t="s">
        <v>950</v>
      </c>
      <c r="DB12" s="110"/>
      <c r="DC12" s="111"/>
      <c r="DD12" s="109" t="s">
        <v>951</v>
      </c>
      <c r="DE12" s="110"/>
      <c r="DF12" s="111"/>
      <c r="DG12" s="112" t="s">
        <v>952</v>
      </c>
      <c r="DH12" s="113"/>
      <c r="DI12" s="114"/>
      <c r="DJ12" s="109" t="s">
        <v>953</v>
      </c>
      <c r="DK12" s="110"/>
      <c r="DL12" s="111"/>
      <c r="DM12" s="109" t="s">
        <v>954</v>
      </c>
      <c r="DN12" s="110"/>
      <c r="DO12" s="111"/>
      <c r="DP12" s="109" t="s">
        <v>955</v>
      </c>
      <c r="DQ12" s="110"/>
      <c r="DR12" s="111"/>
      <c r="DS12" s="109" t="s">
        <v>956</v>
      </c>
      <c r="DT12" s="110"/>
      <c r="DU12" s="111"/>
      <c r="DV12" s="109" t="s">
        <v>957</v>
      </c>
      <c r="DW12" s="110"/>
      <c r="DX12" s="111"/>
      <c r="DY12" s="109" t="s">
        <v>958</v>
      </c>
      <c r="DZ12" s="110"/>
      <c r="EA12" s="111"/>
      <c r="EB12" s="109" t="s">
        <v>959</v>
      </c>
      <c r="EC12" s="110"/>
      <c r="ED12" s="111"/>
      <c r="EE12" s="109" t="s">
        <v>830</v>
      </c>
      <c r="EF12" s="110"/>
      <c r="EG12" s="111"/>
      <c r="EH12" s="109" t="s">
        <v>960</v>
      </c>
      <c r="EI12" s="110"/>
      <c r="EJ12" s="111"/>
      <c r="EK12" s="109" t="s">
        <v>961</v>
      </c>
      <c r="EL12" s="110"/>
      <c r="EM12" s="111"/>
      <c r="EN12" s="109" t="s">
        <v>962</v>
      </c>
      <c r="EO12" s="110"/>
      <c r="EP12" s="111"/>
      <c r="EQ12" s="109" t="s">
        <v>963</v>
      </c>
      <c r="ER12" s="110"/>
      <c r="ES12" s="111"/>
      <c r="ET12" s="109" t="s">
        <v>964</v>
      </c>
      <c r="EU12" s="110"/>
      <c r="EV12" s="111"/>
      <c r="EW12" s="109" t="s">
        <v>965</v>
      </c>
      <c r="EX12" s="110"/>
      <c r="EY12" s="111"/>
      <c r="EZ12" s="109" t="s">
        <v>966</v>
      </c>
      <c r="FA12" s="110"/>
      <c r="FB12" s="111"/>
      <c r="FC12" s="109" t="s">
        <v>967</v>
      </c>
      <c r="FD12" s="110"/>
      <c r="FE12" s="111"/>
      <c r="FF12" s="109" t="s">
        <v>968</v>
      </c>
      <c r="FG12" s="110"/>
      <c r="FH12" s="111"/>
      <c r="FI12" s="109" t="s">
        <v>969</v>
      </c>
      <c r="FJ12" s="110"/>
      <c r="FK12" s="111"/>
      <c r="FL12" s="109" t="s">
        <v>970</v>
      </c>
      <c r="FM12" s="110"/>
      <c r="FN12" s="111"/>
      <c r="FO12" s="109" t="s">
        <v>971</v>
      </c>
      <c r="FP12" s="110"/>
      <c r="FQ12" s="111"/>
      <c r="FR12" s="109" t="s">
        <v>972</v>
      </c>
      <c r="FS12" s="110"/>
      <c r="FT12" s="111"/>
      <c r="FU12" s="109" t="s">
        <v>859</v>
      </c>
      <c r="FV12" s="110"/>
      <c r="FW12" s="111"/>
      <c r="FX12" s="106" t="s">
        <v>863</v>
      </c>
      <c r="FY12" s="107"/>
      <c r="FZ12" s="108"/>
      <c r="GA12" s="112" t="s">
        <v>973</v>
      </c>
      <c r="GB12" s="113"/>
      <c r="GC12" s="114"/>
      <c r="GD12" s="109" t="s">
        <v>974</v>
      </c>
      <c r="GE12" s="110"/>
      <c r="GF12" s="111"/>
      <c r="GG12" s="109" t="s">
        <v>975</v>
      </c>
      <c r="GH12" s="110"/>
      <c r="GI12" s="111"/>
      <c r="GJ12" s="109" t="s">
        <v>976</v>
      </c>
      <c r="GK12" s="110"/>
      <c r="GL12" s="111"/>
      <c r="GM12" s="109" t="s">
        <v>977</v>
      </c>
      <c r="GN12" s="110"/>
      <c r="GO12" s="111"/>
      <c r="GP12" s="109" t="s">
        <v>978</v>
      </c>
      <c r="GQ12" s="110"/>
      <c r="GR12" s="111"/>
      <c r="GS12" s="112" t="s">
        <v>979</v>
      </c>
      <c r="GT12" s="113"/>
      <c r="GU12" s="114"/>
      <c r="GV12" s="109" t="s">
        <v>980</v>
      </c>
      <c r="GW12" s="110"/>
      <c r="GX12" s="111"/>
      <c r="GY12" s="109" t="s">
        <v>981</v>
      </c>
      <c r="GZ12" s="110"/>
      <c r="HA12" s="111"/>
      <c r="HB12" s="109" t="s">
        <v>982</v>
      </c>
      <c r="HC12" s="110"/>
      <c r="HD12" s="111"/>
      <c r="HE12" s="109" t="s">
        <v>983</v>
      </c>
      <c r="HF12" s="110"/>
      <c r="HG12" s="111"/>
      <c r="HH12" s="109" t="s">
        <v>984</v>
      </c>
      <c r="HI12" s="110"/>
      <c r="HJ12" s="111"/>
      <c r="HK12" s="109" t="s">
        <v>985</v>
      </c>
      <c r="HL12" s="110"/>
      <c r="HM12" s="111"/>
      <c r="HN12" s="109" t="s">
        <v>986</v>
      </c>
      <c r="HO12" s="110"/>
      <c r="HP12" s="111"/>
      <c r="HQ12" s="109" t="s">
        <v>987</v>
      </c>
      <c r="HR12" s="110"/>
      <c r="HS12" s="111"/>
      <c r="HT12" s="109" t="s">
        <v>988</v>
      </c>
      <c r="HU12" s="110"/>
      <c r="HV12" s="111"/>
      <c r="HW12" s="109" t="s">
        <v>989</v>
      </c>
      <c r="HX12" s="110"/>
      <c r="HY12" s="111"/>
      <c r="HZ12" s="109" t="s">
        <v>990</v>
      </c>
      <c r="IA12" s="110"/>
      <c r="IB12" s="111"/>
      <c r="IC12" s="109" t="s">
        <v>991</v>
      </c>
      <c r="ID12" s="110"/>
      <c r="IE12" s="111"/>
      <c r="IF12" s="109" t="s">
        <v>992</v>
      </c>
      <c r="IG12" s="110"/>
      <c r="IH12" s="111"/>
      <c r="II12" s="109" t="s">
        <v>993</v>
      </c>
      <c r="IJ12" s="110"/>
      <c r="IK12" s="111"/>
      <c r="IL12" s="109" t="s">
        <v>994</v>
      </c>
      <c r="IM12" s="110"/>
      <c r="IN12" s="111"/>
      <c r="IO12" s="109" t="s">
        <v>995</v>
      </c>
      <c r="IP12" s="110"/>
      <c r="IQ12" s="111"/>
      <c r="IR12" s="109" t="s">
        <v>916</v>
      </c>
      <c r="IS12" s="110"/>
      <c r="IT12" s="111"/>
      <c r="IU12" s="109" t="s">
        <v>1029</v>
      </c>
      <c r="IV12" s="110"/>
      <c r="IW12" s="111"/>
      <c r="IX12" s="109" t="s">
        <v>1030</v>
      </c>
      <c r="IY12" s="110"/>
      <c r="IZ12" s="111"/>
      <c r="JA12" s="109" t="s">
        <v>1031</v>
      </c>
      <c r="JB12" s="110"/>
      <c r="JC12" s="111"/>
      <c r="JD12" s="109" t="s">
        <v>1032</v>
      </c>
      <c r="JE12" s="110"/>
      <c r="JF12" s="111"/>
      <c r="JG12" s="109" t="s">
        <v>1033</v>
      </c>
      <c r="JH12" s="110"/>
      <c r="JI12" s="111"/>
      <c r="JJ12" s="109" t="s">
        <v>1034</v>
      </c>
      <c r="JK12" s="110"/>
      <c r="JL12" s="111"/>
      <c r="JM12" s="109" t="s">
        <v>1035</v>
      </c>
      <c r="JN12" s="110"/>
      <c r="JO12" s="111"/>
      <c r="JP12" s="109" t="s">
        <v>1036</v>
      </c>
      <c r="JQ12" s="110"/>
      <c r="JR12" s="111"/>
      <c r="JS12" s="112" t="s">
        <v>1037</v>
      </c>
      <c r="JT12" s="113"/>
      <c r="JU12" s="114"/>
      <c r="JV12" s="109" t="s">
        <v>1038</v>
      </c>
      <c r="JW12" s="110"/>
      <c r="JX12" s="111"/>
      <c r="JY12" s="112" t="s">
        <v>1039</v>
      </c>
      <c r="JZ12" s="113"/>
      <c r="KA12" s="114"/>
      <c r="KB12" s="109" t="s">
        <v>1040</v>
      </c>
      <c r="KC12" s="110"/>
      <c r="KD12" s="111"/>
      <c r="KE12" s="109" t="s">
        <v>1041</v>
      </c>
      <c r="KF12" s="110"/>
      <c r="KG12" s="111"/>
      <c r="KH12" s="109" t="s">
        <v>1200</v>
      </c>
      <c r="KI12" s="110"/>
      <c r="KJ12" s="111"/>
      <c r="KK12" s="109" t="s">
        <v>1201</v>
      </c>
      <c r="KL12" s="110"/>
      <c r="KM12" s="111"/>
      <c r="KN12" s="112" t="s">
        <v>1202</v>
      </c>
      <c r="KO12" s="113"/>
      <c r="KP12" s="114"/>
      <c r="KQ12" s="109" t="s">
        <v>1203</v>
      </c>
      <c r="KR12" s="110"/>
      <c r="KS12" s="111"/>
      <c r="KT12" s="109" t="s">
        <v>1204</v>
      </c>
      <c r="KU12" s="110"/>
      <c r="KV12" s="111"/>
      <c r="KW12" s="109" t="s">
        <v>1205</v>
      </c>
      <c r="KX12" s="110"/>
      <c r="KY12" s="111"/>
      <c r="KZ12" s="109" t="s">
        <v>1206</v>
      </c>
      <c r="LA12" s="110"/>
      <c r="LB12" s="111"/>
      <c r="LC12" s="109" t="s">
        <v>1207</v>
      </c>
      <c r="LD12" s="110"/>
      <c r="LE12" s="111"/>
      <c r="LF12" s="109" t="s">
        <v>1208</v>
      </c>
      <c r="LG12" s="110"/>
      <c r="LH12" s="111"/>
      <c r="LI12" s="109" t="s">
        <v>1209</v>
      </c>
      <c r="LJ12" s="110"/>
      <c r="LK12" s="111"/>
      <c r="LL12" s="109" t="s">
        <v>1069</v>
      </c>
      <c r="LM12" s="110"/>
      <c r="LN12" s="111"/>
      <c r="LO12" s="109" t="s">
        <v>1210</v>
      </c>
      <c r="LP12" s="110"/>
      <c r="LQ12" s="111"/>
      <c r="LR12" s="109" t="s">
        <v>1211</v>
      </c>
      <c r="LS12" s="110"/>
      <c r="LT12" s="111"/>
      <c r="LU12" s="109" t="s">
        <v>1212</v>
      </c>
      <c r="LV12" s="110"/>
      <c r="LW12" s="111"/>
      <c r="LX12" s="112" t="s">
        <v>1213</v>
      </c>
      <c r="LY12" s="113"/>
      <c r="LZ12" s="114"/>
      <c r="MA12" s="109" t="s">
        <v>1214</v>
      </c>
      <c r="MB12" s="110"/>
      <c r="MC12" s="111"/>
      <c r="MD12" s="141" t="s">
        <v>1087</v>
      </c>
      <c r="ME12" s="142"/>
      <c r="MF12" s="143"/>
      <c r="MG12" s="109" t="s">
        <v>1215</v>
      </c>
      <c r="MH12" s="110"/>
      <c r="MI12" s="111"/>
      <c r="MJ12" s="109" t="s">
        <v>1216</v>
      </c>
      <c r="MK12" s="110"/>
      <c r="ML12" s="111"/>
      <c r="MM12" s="109" t="s">
        <v>1217</v>
      </c>
      <c r="MN12" s="110"/>
      <c r="MO12" s="111"/>
      <c r="MP12" s="112" t="s">
        <v>1218</v>
      </c>
      <c r="MQ12" s="113"/>
      <c r="MR12" s="114"/>
      <c r="MS12" s="109" t="s">
        <v>1094</v>
      </c>
      <c r="MT12" s="110"/>
      <c r="MU12" s="111"/>
      <c r="MV12" s="109" t="s">
        <v>1219</v>
      </c>
      <c r="MW12" s="110"/>
      <c r="MX12" s="111"/>
      <c r="MY12" s="109" t="s">
        <v>1220</v>
      </c>
      <c r="MZ12" s="110"/>
      <c r="NA12" s="111"/>
      <c r="NB12" s="109" t="s">
        <v>1221</v>
      </c>
      <c r="NC12" s="110"/>
      <c r="ND12" s="111"/>
      <c r="NE12" s="109" t="s">
        <v>1222</v>
      </c>
      <c r="NF12" s="110"/>
      <c r="NG12" s="111"/>
      <c r="NH12" s="109" t="s">
        <v>1223</v>
      </c>
      <c r="NI12" s="110"/>
      <c r="NJ12" s="111"/>
      <c r="NK12" s="109" t="s">
        <v>1224</v>
      </c>
      <c r="NL12" s="110"/>
      <c r="NM12" s="111"/>
      <c r="NN12" s="141" t="s">
        <v>1116</v>
      </c>
      <c r="NO12" s="142"/>
      <c r="NP12" s="144"/>
      <c r="NQ12" s="138" t="s">
        <v>1225</v>
      </c>
      <c r="NR12" s="139"/>
      <c r="NS12" s="140"/>
      <c r="NT12" s="109" t="s">
        <v>1226</v>
      </c>
      <c r="NU12" s="110"/>
      <c r="NV12" s="111"/>
      <c r="NW12" s="109" t="s">
        <v>1123</v>
      </c>
      <c r="NX12" s="110"/>
      <c r="NY12" s="111"/>
      <c r="NZ12" s="109" t="s">
        <v>1227</v>
      </c>
      <c r="OA12" s="110"/>
      <c r="OB12" s="111"/>
      <c r="OC12" s="109" t="s">
        <v>1228</v>
      </c>
      <c r="OD12" s="110"/>
      <c r="OE12" s="111"/>
      <c r="OF12" s="109" t="s">
        <v>1229</v>
      </c>
      <c r="OG12" s="110"/>
      <c r="OH12" s="111"/>
      <c r="OI12" s="109" t="s">
        <v>1230</v>
      </c>
      <c r="OJ12" s="110"/>
      <c r="OK12" s="111"/>
      <c r="OL12" s="109" t="s">
        <v>1231</v>
      </c>
      <c r="OM12" s="110"/>
      <c r="ON12" s="111"/>
      <c r="OO12" s="109" t="s">
        <v>1232</v>
      </c>
      <c r="OP12" s="110"/>
      <c r="OQ12" s="111"/>
      <c r="OR12" s="109" t="s">
        <v>1233</v>
      </c>
      <c r="OS12" s="110"/>
      <c r="OT12" s="111"/>
      <c r="OU12" s="109" t="s">
        <v>1234</v>
      </c>
      <c r="OV12" s="110"/>
      <c r="OW12" s="111"/>
      <c r="OX12" s="109" t="s">
        <v>1235</v>
      </c>
      <c r="OY12" s="110"/>
      <c r="OZ12" s="111"/>
      <c r="PA12" s="109" t="s">
        <v>1236</v>
      </c>
      <c r="PB12" s="110"/>
      <c r="PC12" s="111"/>
      <c r="PD12" s="109" t="s">
        <v>1237</v>
      </c>
      <c r="PE12" s="110"/>
      <c r="PF12" s="111"/>
      <c r="PG12" s="112" t="s">
        <v>1149</v>
      </c>
      <c r="PH12" s="113"/>
      <c r="PI12" s="114"/>
      <c r="PJ12" s="109" t="s">
        <v>1238</v>
      </c>
      <c r="PK12" s="110"/>
      <c r="PL12" s="111"/>
      <c r="PM12" s="109" t="s">
        <v>1239</v>
      </c>
      <c r="PN12" s="110"/>
      <c r="PO12" s="111"/>
      <c r="PP12" s="109" t="s">
        <v>1240</v>
      </c>
      <c r="PQ12" s="110"/>
      <c r="PR12" s="111"/>
      <c r="PS12" s="112" t="s">
        <v>1241</v>
      </c>
      <c r="PT12" s="113"/>
      <c r="PU12" s="114"/>
      <c r="PV12" s="109" t="s">
        <v>1242</v>
      </c>
      <c r="PW12" s="110"/>
      <c r="PX12" s="111"/>
      <c r="PY12" s="109" t="s">
        <v>1243</v>
      </c>
      <c r="PZ12" s="110"/>
      <c r="QA12" s="111"/>
      <c r="QB12" s="112" t="s">
        <v>1244</v>
      </c>
      <c r="QC12" s="113"/>
      <c r="QD12" s="114"/>
      <c r="QE12" s="112" t="s">
        <v>1245</v>
      </c>
      <c r="QF12" s="113"/>
      <c r="QG12" s="114"/>
      <c r="QH12" s="109" t="s">
        <v>1246</v>
      </c>
      <c r="QI12" s="110"/>
      <c r="QJ12" s="111"/>
      <c r="QK12" s="109" t="s">
        <v>1247</v>
      </c>
      <c r="QL12" s="110"/>
      <c r="QM12" s="111"/>
      <c r="QN12" s="109" t="s">
        <v>1248</v>
      </c>
      <c r="QO12" s="110"/>
      <c r="QP12" s="111"/>
      <c r="QQ12" s="109" t="s">
        <v>1249</v>
      </c>
      <c r="QR12" s="110"/>
      <c r="QS12" s="111"/>
      <c r="QT12" s="109" t="s">
        <v>1250</v>
      </c>
      <c r="QU12" s="110"/>
      <c r="QV12" s="111"/>
      <c r="QW12" s="109" t="s">
        <v>1251</v>
      </c>
      <c r="QX12" s="110"/>
      <c r="QY12" s="111"/>
      <c r="QZ12" s="109" t="s">
        <v>1252</v>
      </c>
      <c r="RA12" s="110"/>
      <c r="RB12" s="111"/>
      <c r="RC12" s="109" t="s">
        <v>1253</v>
      </c>
      <c r="RD12" s="110"/>
      <c r="RE12" s="111"/>
      <c r="RF12" s="109" t="s">
        <v>1254</v>
      </c>
      <c r="RG12" s="110"/>
      <c r="RH12" s="111"/>
      <c r="RI12" s="109" t="s">
        <v>1260</v>
      </c>
      <c r="RJ12" s="110"/>
      <c r="RK12" s="111"/>
      <c r="RL12" s="109" t="s">
        <v>1261</v>
      </c>
      <c r="RM12" s="110"/>
      <c r="RN12" s="111"/>
      <c r="RO12" s="109" t="s">
        <v>1262</v>
      </c>
      <c r="RP12" s="110"/>
      <c r="RQ12" s="111"/>
      <c r="RR12" s="112" t="s">
        <v>1266</v>
      </c>
      <c r="RS12" s="113"/>
      <c r="RT12" s="114"/>
      <c r="RU12" s="109" t="s">
        <v>1270</v>
      </c>
      <c r="RV12" s="110"/>
      <c r="RW12" s="111"/>
      <c r="RX12" s="109" t="s">
        <v>1274</v>
      </c>
      <c r="RY12" s="110"/>
      <c r="RZ12" s="111"/>
      <c r="SA12" s="109" t="s">
        <v>1278</v>
      </c>
      <c r="SB12" s="110"/>
      <c r="SC12" s="111"/>
      <c r="SD12" s="112" t="s">
        <v>1279</v>
      </c>
      <c r="SE12" s="113"/>
      <c r="SF12" s="114"/>
      <c r="SG12" s="109" t="s">
        <v>1283</v>
      </c>
      <c r="SH12" s="110"/>
      <c r="SI12" s="111"/>
      <c r="SJ12" s="109" t="s">
        <v>1287</v>
      </c>
      <c r="SK12" s="110"/>
      <c r="SL12" s="111"/>
      <c r="SM12" s="109" t="s">
        <v>1291</v>
      </c>
      <c r="SN12" s="110"/>
      <c r="SO12" s="111"/>
      <c r="SP12" s="109" t="s">
        <v>1295</v>
      </c>
      <c r="SQ12" s="110"/>
      <c r="SR12" s="111"/>
      <c r="SS12" s="109" t="s">
        <v>1299</v>
      </c>
      <c r="ST12" s="110"/>
      <c r="SU12" s="111"/>
      <c r="SV12" s="112" t="s">
        <v>1300</v>
      </c>
      <c r="SW12" s="113"/>
      <c r="SX12" s="114"/>
      <c r="SY12" s="109" t="s">
        <v>1304</v>
      </c>
      <c r="SZ12" s="110"/>
      <c r="TA12" s="111"/>
      <c r="TB12" s="109" t="s">
        <v>1308</v>
      </c>
      <c r="TC12" s="110"/>
      <c r="TD12" s="111"/>
      <c r="TE12" s="109" t="s">
        <v>1312</v>
      </c>
      <c r="TF12" s="110"/>
      <c r="TG12" s="111"/>
      <c r="TH12" s="109" t="s">
        <v>1316</v>
      </c>
      <c r="TI12" s="110"/>
      <c r="TJ12" s="111"/>
      <c r="TK12" s="109" t="s">
        <v>1320</v>
      </c>
      <c r="TL12" s="110"/>
      <c r="TM12" s="111"/>
      <c r="TN12" s="109" t="s">
        <v>1324</v>
      </c>
      <c r="TO12" s="110"/>
      <c r="TP12" s="111"/>
      <c r="TQ12" s="109" t="s">
        <v>1328</v>
      </c>
      <c r="TR12" s="110"/>
      <c r="TS12" s="111"/>
      <c r="TT12" s="109" t="s">
        <v>1332</v>
      </c>
      <c r="TU12" s="110"/>
      <c r="TV12" s="111"/>
      <c r="TW12" s="109" t="s">
        <v>1333</v>
      </c>
      <c r="TX12" s="110"/>
      <c r="TY12" s="111"/>
      <c r="TZ12" s="109" t="s">
        <v>1337</v>
      </c>
      <c r="UA12" s="110"/>
      <c r="UB12" s="111"/>
      <c r="UC12" s="109" t="s">
        <v>1341</v>
      </c>
      <c r="UD12" s="110"/>
      <c r="UE12" s="111"/>
      <c r="UF12" s="109" t="s">
        <v>1345</v>
      </c>
      <c r="UG12" s="110"/>
      <c r="UH12" s="111"/>
      <c r="UI12" s="109" t="s">
        <v>1349</v>
      </c>
      <c r="UJ12" s="110"/>
      <c r="UK12" s="111"/>
      <c r="UL12" s="112" t="s">
        <v>1353</v>
      </c>
      <c r="UM12" s="113"/>
      <c r="UN12" s="114"/>
      <c r="UO12" s="109" t="s">
        <v>1356</v>
      </c>
      <c r="UP12" s="110"/>
      <c r="UQ12" s="111"/>
      <c r="UR12" s="106" t="s">
        <v>1363</v>
      </c>
      <c r="US12" s="107"/>
      <c r="UT12" s="108"/>
      <c r="UU12" s="109" t="s">
        <v>1364</v>
      </c>
      <c r="UV12" s="110"/>
      <c r="UW12" s="111"/>
      <c r="UX12" s="109" t="s">
        <v>1368</v>
      </c>
      <c r="UY12" s="110"/>
      <c r="UZ12" s="111"/>
      <c r="VA12" s="109" t="s">
        <v>1372</v>
      </c>
      <c r="VB12" s="110"/>
      <c r="VC12" s="111"/>
      <c r="VD12" s="109" t="s">
        <v>1376</v>
      </c>
      <c r="VE12" s="110"/>
      <c r="VF12" s="116"/>
      <c r="VG12" s="115" t="s">
        <v>1380</v>
      </c>
      <c r="VH12" s="110"/>
      <c r="VI12" s="116"/>
      <c r="VJ12" s="115" t="s">
        <v>1384</v>
      </c>
      <c r="VK12" s="110"/>
      <c r="VL12" s="111"/>
      <c r="VM12" s="109" t="s">
        <v>1388</v>
      </c>
      <c r="VN12" s="110"/>
      <c r="VO12" s="111"/>
      <c r="VP12" s="109" t="s">
        <v>1392</v>
      </c>
      <c r="VQ12" s="110"/>
      <c r="VR12" s="111"/>
      <c r="VS12" s="109" t="s">
        <v>1396</v>
      </c>
      <c r="VT12" s="110"/>
      <c r="VU12" s="111"/>
    </row>
    <row r="13" spans="1:593" ht="120.75" thickBot="1" x14ac:dyDescent="0.3">
      <c r="A13" s="80"/>
      <c r="B13" s="89"/>
      <c r="C13" s="14" t="s">
        <v>706</v>
      </c>
      <c r="D13" s="15" t="s">
        <v>707</v>
      </c>
      <c r="E13" s="16" t="s">
        <v>708</v>
      </c>
      <c r="F13" s="27" t="s">
        <v>709</v>
      </c>
      <c r="G13" s="31" t="s">
        <v>710</v>
      </c>
      <c r="H13" s="32" t="s">
        <v>711</v>
      </c>
      <c r="I13" s="14" t="s">
        <v>712</v>
      </c>
      <c r="J13" s="15" t="s">
        <v>713</v>
      </c>
      <c r="K13" s="16" t="s">
        <v>714</v>
      </c>
      <c r="L13" s="14" t="s">
        <v>715</v>
      </c>
      <c r="M13" s="15" t="s">
        <v>716</v>
      </c>
      <c r="N13" s="16" t="s">
        <v>717</v>
      </c>
      <c r="O13" s="14" t="s">
        <v>718</v>
      </c>
      <c r="P13" s="15" t="s">
        <v>719</v>
      </c>
      <c r="Q13" s="16" t="s">
        <v>720</v>
      </c>
      <c r="R13" s="14" t="s">
        <v>721</v>
      </c>
      <c r="S13" s="15" t="s">
        <v>722</v>
      </c>
      <c r="T13" s="16" t="s">
        <v>723</v>
      </c>
      <c r="U13" s="14" t="s">
        <v>724</v>
      </c>
      <c r="V13" s="15" t="s">
        <v>725</v>
      </c>
      <c r="W13" s="16" t="s">
        <v>726</v>
      </c>
      <c r="X13" s="14" t="s">
        <v>727</v>
      </c>
      <c r="Y13" s="15" t="s">
        <v>728</v>
      </c>
      <c r="Z13" s="16" t="s">
        <v>729</v>
      </c>
      <c r="AA13" s="14" t="s">
        <v>730</v>
      </c>
      <c r="AB13" s="15" t="s">
        <v>731</v>
      </c>
      <c r="AC13" s="16" t="s">
        <v>732</v>
      </c>
      <c r="AD13" s="14" t="s">
        <v>733</v>
      </c>
      <c r="AE13" s="15" t="s">
        <v>734</v>
      </c>
      <c r="AF13" s="16" t="s">
        <v>735</v>
      </c>
      <c r="AG13" s="14" t="s">
        <v>736</v>
      </c>
      <c r="AH13" s="15" t="s">
        <v>737</v>
      </c>
      <c r="AI13" s="16" t="s">
        <v>738</v>
      </c>
      <c r="AJ13" s="14" t="s">
        <v>739</v>
      </c>
      <c r="AK13" s="15" t="s">
        <v>740</v>
      </c>
      <c r="AL13" s="16" t="s">
        <v>741</v>
      </c>
      <c r="AM13" s="14" t="s">
        <v>742</v>
      </c>
      <c r="AN13" s="15" t="s">
        <v>743</v>
      </c>
      <c r="AO13" s="16" t="s">
        <v>744</v>
      </c>
      <c r="AP13" s="14" t="s">
        <v>745</v>
      </c>
      <c r="AQ13" s="15" t="s">
        <v>746</v>
      </c>
      <c r="AR13" s="16" t="s">
        <v>747</v>
      </c>
      <c r="AS13" s="14" t="s">
        <v>748</v>
      </c>
      <c r="AT13" s="15" t="s">
        <v>749</v>
      </c>
      <c r="AU13" s="16" t="s">
        <v>750</v>
      </c>
      <c r="AV13" s="14" t="s">
        <v>751</v>
      </c>
      <c r="AW13" s="15" t="s">
        <v>752</v>
      </c>
      <c r="AX13" s="16" t="s">
        <v>753</v>
      </c>
      <c r="AY13" s="14" t="s">
        <v>754</v>
      </c>
      <c r="AZ13" s="15" t="s">
        <v>755</v>
      </c>
      <c r="BA13" s="16" t="s">
        <v>756</v>
      </c>
      <c r="BB13" s="14" t="s">
        <v>757</v>
      </c>
      <c r="BC13" s="15" t="s">
        <v>758</v>
      </c>
      <c r="BD13" s="16" t="s">
        <v>759</v>
      </c>
      <c r="BE13" s="14" t="s">
        <v>760</v>
      </c>
      <c r="BF13" s="15" t="s">
        <v>761</v>
      </c>
      <c r="BG13" s="16" t="s">
        <v>762</v>
      </c>
      <c r="BH13" s="14" t="s">
        <v>497</v>
      </c>
      <c r="BI13" s="15" t="s">
        <v>763</v>
      </c>
      <c r="BJ13" s="16" t="s">
        <v>764</v>
      </c>
      <c r="BK13" s="14" t="s">
        <v>765</v>
      </c>
      <c r="BL13" s="15" t="s">
        <v>766</v>
      </c>
      <c r="BM13" s="16" t="s">
        <v>767</v>
      </c>
      <c r="BN13" s="14" t="s">
        <v>768</v>
      </c>
      <c r="BO13" s="15" t="s">
        <v>769</v>
      </c>
      <c r="BP13" s="16" t="s">
        <v>71</v>
      </c>
      <c r="BQ13" s="14" t="s">
        <v>770</v>
      </c>
      <c r="BR13" s="15" t="s">
        <v>771</v>
      </c>
      <c r="BS13" s="16" t="s">
        <v>772</v>
      </c>
      <c r="BT13" s="14" t="s">
        <v>773</v>
      </c>
      <c r="BU13" s="15" t="s">
        <v>774</v>
      </c>
      <c r="BV13" s="16" t="s">
        <v>775</v>
      </c>
      <c r="BW13" s="14" t="s">
        <v>777</v>
      </c>
      <c r="BX13" s="15" t="s">
        <v>778</v>
      </c>
      <c r="BY13" s="16" t="s">
        <v>779</v>
      </c>
      <c r="BZ13" s="14" t="s">
        <v>780</v>
      </c>
      <c r="CA13" s="15" t="s">
        <v>781</v>
      </c>
      <c r="CB13" s="16" t="s">
        <v>782</v>
      </c>
      <c r="CC13" s="14" t="s">
        <v>783</v>
      </c>
      <c r="CD13" s="15" t="s">
        <v>785</v>
      </c>
      <c r="CE13" s="16" t="s">
        <v>784</v>
      </c>
      <c r="CF13" s="14" t="s">
        <v>786</v>
      </c>
      <c r="CG13" s="15" t="s">
        <v>787</v>
      </c>
      <c r="CH13" s="16" t="s">
        <v>788</v>
      </c>
      <c r="CI13" s="14" t="s">
        <v>789</v>
      </c>
      <c r="CJ13" s="15" t="s">
        <v>781</v>
      </c>
      <c r="CK13" s="16" t="s">
        <v>790</v>
      </c>
      <c r="CL13" s="14" t="s">
        <v>791</v>
      </c>
      <c r="CM13" s="15" t="s">
        <v>792</v>
      </c>
      <c r="CN13" s="16" t="s">
        <v>793</v>
      </c>
      <c r="CO13" s="14" t="s">
        <v>231</v>
      </c>
      <c r="CP13" s="15" t="s">
        <v>256</v>
      </c>
      <c r="CQ13" s="16" t="s">
        <v>261</v>
      </c>
      <c r="CR13" s="14" t="s">
        <v>794</v>
      </c>
      <c r="CS13" s="15" t="s">
        <v>795</v>
      </c>
      <c r="CT13" s="16" t="s">
        <v>796</v>
      </c>
      <c r="CU13" s="14" t="s">
        <v>797</v>
      </c>
      <c r="CV13" s="15" t="s">
        <v>798</v>
      </c>
      <c r="CW13" s="16" t="s">
        <v>799</v>
      </c>
      <c r="CX13" s="14" t="s">
        <v>800</v>
      </c>
      <c r="CY13" s="15" t="s">
        <v>801</v>
      </c>
      <c r="CZ13" s="16" t="s">
        <v>802</v>
      </c>
      <c r="DA13" s="14" t="s">
        <v>68</v>
      </c>
      <c r="DB13" s="15" t="s">
        <v>803</v>
      </c>
      <c r="DC13" s="16" t="s">
        <v>804</v>
      </c>
      <c r="DD13" s="14" t="s">
        <v>805</v>
      </c>
      <c r="DE13" s="15" t="s">
        <v>806</v>
      </c>
      <c r="DF13" s="16" t="s">
        <v>807</v>
      </c>
      <c r="DG13" s="14" t="s">
        <v>808</v>
      </c>
      <c r="DH13" s="15" t="s">
        <v>809</v>
      </c>
      <c r="DI13" s="16" t="s">
        <v>810</v>
      </c>
      <c r="DJ13" s="14" t="s">
        <v>811</v>
      </c>
      <c r="DK13" s="15" t="s">
        <v>812</v>
      </c>
      <c r="DL13" s="16" t="s">
        <v>813</v>
      </c>
      <c r="DM13" s="14" t="s">
        <v>814</v>
      </c>
      <c r="DN13" s="15" t="s">
        <v>815</v>
      </c>
      <c r="DO13" s="16" t="s">
        <v>816</v>
      </c>
      <c r="DP13" s="14" t="s">
        <v>817</v>
      </c>
      <c r="DQ13" s="15" t="s">
        <v>818</v>
      </c>
      <c r="DR13" s="16" t="s">
        <v>819</v>
      </c>
      <c r="DS13" s="14" t="s">
        <v>820</v>
      </c>
      <c r="DT13" s="15" t="s">
        <v>821</v>
      </c>
      <c r="DU13" s="16" t="s">
        <v>822</v>
      </c>
      <c r="DV13" s="14" t="s">
        <v>823</v>
      </c>
      <c r="DW13" s="15" t="s">
        <v>824</v>
      </c>
      <c r="DX13" s="16" t="s">
        <v>825</v>
      </c>
      <c r="DY13" s="14" t="s">
        <v>288</v>
      </c>
      <c r="DZ13" s="15" t="s">
        <v>826</v>
      </c>
      <c r="EA13" s="16" t="s">
        <v>827</v>
      </c>
      <c r="EB13" s="14" t="s">
        <v>828</v>
      </c>
      <c r="EC13" s="15" t="s">
        <v>829</v>
      </c>
      <c r="ED13" s="16" t="s">
        <v>22</v>
      </c>
      <c r="EE13" s="14" t="s">
        <v>831</v>
      </c>
      <c r="EF13" s="15" t="s">
        <v>832</v>
      </c>
      <c r="EG13" s="16" t="s">
        <v>833</v>
      </c>
      <c r="EH13" s="14" t="s">
        <v>834</v>
      </c>
      <c r="EI13" s="15" t="s">
        <v>835</v>
      </c>
      <c r="EJ13" s="16" t="s">
        <v>836</v>
      </c>
      <c r="EK13" s="14" t="s">
        <v>288</v>
      </c>
      <c r="EL13" s="15" t="s">
        <v>826</v>
      </c>
      <c r="EM13" s="16" t="s">
        <v>827</v>
      </c>
      <c r="EN13" s="14" t="s">
        <v>837</v>
      </c>
      <c r="EO13" s="15" t="s">
        <v>838</v>
      </c>
      <c r="EP13" s="16" t="s">
        <v>839</v>
      </c>
      <c r="EQ13" s="14" t="s">
        <v>840</v>
      </c>
      <c r="ER13" s="15" t="s">
        <v>841</v>
      </c>
      <c r="ES13" s="16" t="s">
        <v>842</v>
      </c>
      <c r="ET13" s="14" t="s">
        <v>501</v>
      </c>
      <c r="EU13" s="15" t="s">
        <v>843</v>
      </c>
      <c r="EV13" s="16" t="s">
        <v>844</v>
      </c>
      <c r="EW13" s="14" t="s">
        <v>845</v>
      </c>
      <c r="EX13" s="15" t="s">
        <v>846</v>
      </c>
      <c r="EY13" s="16" t="s">
        <v>847</v>
      </c>
      <c r="EZ13" s="14" t="s">
        <v>384</v>
      </c>
      <c r="FA13" s="15" t="s">
        <v>397</v>
      </c>
      <c r="FB13" s="16" t="s">
        <v>386</v>
      </c>
      <c r="FC13" s="14" t="s">
        <v>848</v>
      </c>
      <c r="FD13" s="15" t="s">
        <v>849</v>
      </c>
      <c r="FE13" s="16" t="s">
        <v>850</v>
      </c>
      <c r="FF13" s="14" t="s">
        <v>851</v>
      </c>
      <c r="FG13" s="15" t="s">
        <v>852</v>
      </c>
      <c r="FH13" s="16" t="s">
        <v>59</v>
      </c>
      <c r="FI13" s="14" t="s">
        <v>498</v>
      </c>
      <c r="FJ13" s="15" t="s">
        <v>853</v>
      </c>
      <c r="FK13" s="16" t="s">
        <v>854</v>
      </c>
      <c r="FL13" s="14" t="s">
        <v>231</v>
      </c>
      <c r="FM13" s="15" t="s">
        <v>256</v>
      </c>
      <c r="FN13" s="16" t="s">
        <v>261</v>
      </c>
      <c r="FO13" s="14" t="s">
        <v>855</v>
      </c>
      <c r="FP13" s="15" t="s">
        <v>856</v>
      </c>
      <c r="FQ13" s="16" t="s">
        <v>22</v>
      </c>
      <c r="FR13" s="14" t="s">
        <v>857</v>
      </c>
      <c r="FS13" s="15" t="s">
        <v>33</v>
      </c>
      <c r="FT13" s="16" t="s">
        <v>858</v>
      </c>
      <c r="FU13" s="27" t="s">
        <v>860</v>
      </c>
      <c r="FV13" s="15" t="s">
        <v>861</v>
      </c>
      <c r="FW13" s="18" t="s">
        <v>862</v>
      </c>
      <c r="FX13" s="19" t="s">
        <v>864</v>
      </c>
      <c r="FY13" s="19" t="s">
        <v>865</v>
      </c>
      <c r="FZ13" s="19" t="s">
        <v>866</v>
      </c>
      <c r="GA13" s="14" t="s">
        <v>867</v>
      </c>
      <c r="GB13" s="15" t="s">
        <v>868</v>
      </c>
      <c r="GC13" s="16" t="s">
        <v>869</v>
      </c>
      <c r="GD13" s="14" t="s">
        <v>870</v>
      </c>
      <c r="GE13" s="15" t="s">
        <v>871</v>
      </c>
      <c r="GF13" s="16" t="s">
        <v>872</v>
      </c>
      <c r="GG13" s="14" t="s">
        <v>873</v>
      </c>
      <c r="GH13" s="15" t="s">
        <v>874</v>
      </c>
      <c r="GI13" s="16" t="s">
        <v>875</v>
      </c>
      <c r="GJ13" s="14" t="s">
        <v>38</v>
      </c>
      <c r="GK13" s="15" t="s">
        <v>876</v>
      </c>
      <c r="GL13" s="16" t="s">
        <v>245</v>
      </c>
      <c r="GM13" s="14" t="s">
        <v>877</v>
      </c>
      <c r="GN13" s="15" t="s">
        <v>878</v>
      </c>
      <c r="GO13" s="16" t="s">
        <v>879</v>
      </c>
      <c r="GP13" s="14" t="s">
        <v>56</v>
      </c>
      <c r="GQ13" s="15" t="s">
        <v>880</v>
      </c>
      <c r="GR13" s="16" t="s">
        <v>40</v>
      </c>
      <c r="GS13" s="14" t="s">
        <v>794</v>
      </c>
      <c r="GT13" s="15" t="s">
        <v>795</v>
      </c>
      <c r="GU13" s="16" t="s">
        <v>881</v>
      </c>
      <c r="GV13" s="14" t="s">
        <v>882</v>
      </c>
      <c r="GW13" s="15" t="s">
        <v>883</v>
      </c>
      <c r="GX13" s="16" t="s">
        <v>884</v>
      </c>
      <c r="GY13" s="14" t="s">
        <v>501</v>
      </c>
      <c r="GZ13" s="15" t="s">
        <v>843</v>
      </c>
      <c r="HA13" s="16" t="s">
        <v>844</v>
      </c>
      <c r="HB13" s="14" t="s">
        <v>885</v>
      </c>
      <c r="HC13" s="15" t="s">
        <v>886</v>
      </c>
      <c r="HD13" s="16" t="s">
        <v>887</v>
      </c>
      <c r="HE13" s="14" t="s">
        <v>20</v>
      </c>
      <c r="HF13" s="15" t="s">
        <v>21</v>
      </c>
      <c r="HG13" s="16" t="s">
        <v>22</v>
      </c>
      <c r="HH13" s="14" t="s">
        <v>888</v>
      </c>
      <c r="HI13" s="15" t="s">
        <v>889</v>
      </c>
      <c r="HJ13" s="16" t="s">
        <v>423</v>
      </c>
      <c r="HK13" s="14" t="s">
        <v>890</v>
      </c>
      <c r="HL13" s="15" t="s">
        <v>891</v>
      </c>
      <c r="HM13" s="16" t="s">
        <v>22</v>
      </c>
      <c r="HN13" s="14" t="s">
        <v>499</v>
      </c>
      <c r="HO13" s="15" t="s">
        <v>892</v>
      </c>
      <c r="HP13" s="16" t="s">
        <v>32</v>
      </c>
      <c r="HQ13" s="14" t="s">
        <v>893</v>
      </c>
      <c r="HR13" s="15" t="s">
        <v>33</v>
      </c>
      <c r="HS13" s="16" t="s">
        <v>858</v>
      </c>
      <c r="HT13" s="14" t="s">
        <v>231</v>
      </c>
      <c r="HU13" s="15" t="s">
        <v>256</v>
      </c>
      <c r="HV13" s="16" t="s">
        <v>261</v>
      </c>
      <c r="HW13" s="14" t="s">
        <v>894</v>
      </c>
      <c r="HX13" s="15" t="s">
        <v>895</v>
      </c>
      <c r="HY13" s="16" t="s">
        <v>896</v>
      </c>
      <c r="HZ13" s="14" t="s">
        <v>897</v>
      </c>
      <c r="IA13" s="15" t="s">
        <v>898</v>
      </c>
      <c r="IB13" s="16" t="s">
        <v>899</v>
      </c>
      <c r="IC13" s="14" t="s">
        <v>900</v>
      </c>
      <c r="ID13" s="15" t="s">
        <v>901</v>
      </c>
      <c r="IE13" s="16" t="s">
        <v>902</v>
      </c>
      <c r="IF13" s="14" t="s">
        <v>903</v>
      </c>
      <c r="IG13" s="15" t="s">
        <v>904</v>
      </c>
      <c r="IH13" s="16" t="s">
        <v>905</v>
      </c>
      <c r="II13" s="14" t="s">
        <v>906</v>
      </c>
      <c r="IJ13" s="15" t="s">
        <v>907</v>
      </c>
      <c r="IK13" s="16" t="s">
        <v>908</v>
      </c>
      <c r="IL13" s="14" t="s">
        <v>909</v>
      </c>
      <c r="IM13" s="15" t="s">
        <v>910</v>
      </c>
      <c r="IN13" s="16" t="s">
        <v>911</v>
      </c>
      <c r="IO13" s="14" t="s">
        <v>820</v>
      </c>
      <c r="IP13" s="15" t="s">
        <v>821</v>
      </c>
      <c r="IQ13" s="16" t="s">
        <v>912</v>
      </c>
      <c r="IR13" s="14" t="s">
        <v>913</v>
      </c>
      <c r="IS13" s="15" t="s">
        <v>914</v>
      </c>
      <c r="IT13" s="16" t="s">
        <v>915</v>
      </c>
      <c r="IU13" s="14" t="s">
        <v>996</v>
      </c>
      <c r="IV13" s="15" t="s">
        <v>997</v>
      </c>
      <c r="IW13" s="16" t="s">
        <v>998</v>
      </c>
      <c r="IX13" s="14" t="s">
        <v>999</v>
      </c>
      <c r="IY13" s="15" t="s">
        <v>1000</v>
      </c>
      <c r="IZ13" s="16" t="s">
        <v>1001</v>
      </c>
      <c r="JA13" s="14" t="s">
        <v>314</v>
      </c>
      <c r="JB13" s="15" t="s">
        <v>315</v>
      </c>
      <c r="JC13" s="16" t="s">
        <v>1002</v>
      </c>
      <c r="JD13" s="14" t="s">
        <v>1003</v>
      </c>
      <c r="JE13" s="15" t="s">
        <v>1004</v>
      </c>
      <c r="JF13" s="16" t="s">
        <v>1005</v>
      </c>
      <c r="JG13" s="14" t="s">
        <v>1006</v>
      </c>
      <c r="JH13" s="15" t="s">
        <v>1007</v>
      </c>
      <c r="JI13" s="16" t="s">
        <v>1008</v>
      </c>
      <c r="JJ13" s="14" t="s">
        <v>1009</v>
      </c>
      <c r="JK13" s="15" t="s">
        <v>506</v>
      </c>
      <c r="JL13" s="16" t="s">
        <v>1010</v>
      </c>
      <c r="JM13" s="14" t="s">
        <v>360</v>
      </c>
      <c r="JN13" s="15" t="s">
        <v>361</v>
      </c>
      <c r="JO13" s="16" t="s">
        <v>362</v>
      </c>
      <c r="JP13" s="14" t="s">
        <v>1011</v>
      </c>
      <c r="JQ13" s="15" t="s">
        <v>1012</v>
      </c>
      <c r="JR13" s="16" t="s">
        <v>1013</v>
      </c>
      <c r="JS13" s="14" t="s">
        <v>1014</v>
      </c>
      <c r="JT13" s="15" t="s">
        <v>1015</v>
      </c>
      <c r="JU13" s="16" t="s">
        <v>1016</v>
      </c>
      <c r="JV13" s="20" t="s">
        <v>1017</v>
      </c>
      <c r="JW13" s="15" t="s">
        <v>1018</v>
      </c>
      <c r="JX13" s="16" t="s">
        <v>1019</v>
      </c>
      <c r="JY13" s="27" t="s">
        <v>1020</v>
      </c>
      <c r="JZ13" s="15" t="s">
        <v>1021</v>
      </c>
      <c r="KA13" s="16" t="s">
        <v>1022</v>
      </c>
      <c r="KB13" s="14" t="s">
        <v>1023</v>
      </c>
      <c r="KC13" s="15" t="s">
        <v>1024</v>
      </c>
      <c r="KD13" s="16" t="s">
        <v>1025</v>
      </c>
      <c r="KE13" s="14" t="s">
        <v>1026</v>
      </c>
      <c r="KF13" s="15" t="s">
        <v>1027</v>
      </c>
      <c r="KG13" s="16" t="s">
        <v>1028</v>
      </c>
      <c r="KH13" s="14" t="s">
        <v>1042</v>
      </c>
      <c r="KI13" s="15" t="s">
        <v>1043</v>
      </c>
      <c r="KJ13" s="16" t="s">
        <v>1044</v>
      </c>
      <c r="KK13" s="14" t="s">
        <v>20</v>
      </c>
      <c r="KL13" s="15" t="s">
        <v>21</v>
      </c>
      <c r="KM13" s="16" t="s">
        <v>22</v>
      </c>
      <c r="KN13" s="14" t="s">
        <v>1045</v>
      </c>
      <c r="KO13" s="15" t="s">
        <v>1046</v>
      </c>
      <c r="KP13" s="16" t="s">
        <v>1047</v>
      </c>
      <c r="KQ13" s="14" t="s">
        <v>1048</v>
      </c>
      <c r="KR13" s="15" t="s">
        <v>1049</v>
      </c>
      <c r="KS13" s="16" t="s">
        <v>1050</v>
      </c>
      <c r="KT13" s="14" t="s">
        <v>1051</v>
      </c>
      <c r="KU13" s="15" t="s">
        <v>1052</v>
      </c>
      <c r="KV13" s="16" t="s">
        <v>1053</v>
      </c>
      <c r="KW13" s="14" t="s">
        <v>1054</v>
      </c>
      <c r="KX13" s="15" t="s">
        <v>1055</v>
      </c>
      <c r="KY13" s="16" t="s">
        <v>1056</v>
      </c>
      <c r="KZ13" s="14" t="s">
        <v>1057</v>
      </c>
      <c r="LA13" s="15" t="s">
        <v>1058</v>
      </c>
      <c r="LB13" s="16" t="s">
        <v>1059</v>
      </c>
      <c r="LC13" s="14" t="s">
        <v>1060</v>
      </c>
      <c r="LD13" s="15" t="s">
        <v>1061</v>
      </c>
      <c r="LE13" s="16" t="s">
        <v>1062</v>
      </c>
      <c r="LF13" s="14" t="s">
        <v>1063</v>
      </c>
      <c r="LG13" s="15" t="s">
        <v>1064</v>
      </c>
      <c r="LH13" s="16" t="s">
        <v>1065</v>
      </c>
      <c r="LI13" s="14" t="s">
        <v>1066</v>
      </c>
      <c r="LJ13" s="15" t="s">
        <v>1067</v>
      </c>
      <c r="LK13" s="16" t="s">
        <v>1068</v>
      </c>
      <c r="LL13" s="14" t="s">
        <v>1070</v>
      </c>
      <c r="LM13" s="15" t="s">
        <v>1071</v>
      </c>
      <c r="LN13" s="16" t="s">
        <v>1072</v>
      </c>
      <c r="LO13" s="14" t="s">
        <v>1073</v>
      </c>
      <c r="LP13" s="15" t="s">
        <v>1074</v>
      </c>
      <c r="LQ13" s="16" t="s">
        <v>22</v>
      </c>
      <c r="LR13" s="14" t="s">
        <v>1075</v>
      </c>
      <c r="LS13" s="15" t="s">
        <v>1076</v>
      </c>
      <c r="LT13" s="16" t="s">
        <v>1077</v>
      </c>
      <c r="LU13" s="14" t="s">
        <v>1078</v>
      </c>
      <c r="LV13" s="15" t="s">
        <v>1079</v>
      </c>
      <c r="LW13" s="16" t="s">
        <v>1080</v>
      </c>
      <c r="LX13" s="14" t="s">
        <v>1081</v>
      </c>
      <c r="LY13" s="15" t="s">
        <v>1082</v>
      </c>
      <c r="LZ13" s="16" t="s">
        <v>1083</v>
      </c>
      <c r="MA13" s="14" t="s">
        <v>1006</v>
      </c>
      <c r="MB13" s="15" t="s">
        <v>1007</v>
      </c>
      <c r="MC13" s="16" t="s">
        <v>1008</v>
      </c>
      <c r="MD13" s="24" t="s">
        <v>1084</v>
      </c>
      <c r="ME13" s="25" t="s">
        <v>1085</v>
      </c>
      <c r="MF13" s="22" t="s">
        <v>1086</v>
      </c>
      <c r="MG13" s="14" t="s">
        <v>1088</v>
      </c>
      <c r="MH13" s="15" t="s">
        <v>1089</v>
      </c>
      <c r="MI13" s="16" t="s">
        <v>1090</v>
      </c>
      <c r="MJ13" s="14" t="s">
        <v>498</v>
      </c>
      <c r="MK13" s="15" t="s">
        <v>853</v>
      </c>
      <c r="ML13" s="16" t="s">
        <v>854</v>
      </c>
      <c r="MM13" s="14" t="s">
        <v>20</v>
      </c>
      <c r="MN13" s="15" t="s">
        <v>21</v>
      </c>
      <c r="MO13" s="16" t="s">
        <v>22</v>
      </c>
      <c r="MP13" s="14" t="s">
        <v>1091</v>
      </c>
      <c r="MQ13" s="15" t="s">
        <v>1092</v>
      </c>
      <c r="MR13" s="16" t="s">
        <v>1093</v>
      </c>
      <c r="MS13" s="14" t="s">
        <v>1095</v>
      </c>
      <c r="MT13" s="15" t="s">
        <v>1096</v>
      </c>
      <c r="MU13" s="16" t="s">
        <v>1097</v>
      </c>
      <c r="MV13" s="14" t="s">
        <v>45</v>
      </c>
      <c r="MW13" s="15" t="s">
        <v>1098</v>
      </c>
      <c r="MX13" s="16" t="s">
        <v>503</v>
      </c>
      <c r="MY13" s="14" t="s">
        <v>1099</v>
      </c>
      <c r="MZ13" s="15" t="s">
        <v>1100</v>
      </c>
      <c r="NA13" s="16" t="s">
        <v>1101</v>
      </c>
      <c r="NB13" s="14" t="s">
        <v>1102</v>
      </c>
      <c r="NC13" s="15" t="s">
        <v>1103</v>
      </c>
      <c r="ND13" s="16" t="s">
        <v>1104</v>
      </c>
      <c r="NE13" s="14" t="s">
        <v>1105</v>
      </c>
      <c r="NF13" s="15" t="s">
        <v>1106</v>
      </c>
      <c r="NG13" s="16" t="s">
        <v>1107</v>
      </c>
      <c r="NH13" s="14" t="s">
        <v>505</v>
      </c>
      <c r="NI13" s="15" t="s">
        <v>1108</v>
      </c>
      <c r="NJ13" s="16" t="s">
        <v>1109</v>
      </c>
      <c r="NK13" s="14" t="s">
        <v>1110</v>
      </c>
      <c r="NL13" s="15" t="s">
        <v>1111</v>
      </c>
      <c r="NM13" s="16" t="s">
        <v>1112</v>
      </c>
      <c r="NN13" s="26" t="s">
        <v>1113</v>
      </c>
      <c r="NO13" s="33" t="s">
        <v>1114</v>
      </c>
      <c r="NP13" s="33" t="s">
        <v>1115</v>
      </c>
      <c r="NQ13" s="14" t="s">
        <v>1117</v>
      </c>
      <c r="NR13" s="15" t="s">
        <v>1118</v>
      </c>
      <c r="NS13" s="16" t="s">
        <v>1119</v>
      </c>
      <c r="NT13" s="14" t="s">
        <v>1120</v>
      </c>
      <c r="NU13" s="15" t="s">
        <v>1121</v>
      </c>
      <c r="NV13" s="16" t="s">
        <v>1122</v>
      </c>
      <c r="NW13" s="14" t="s">
        <v>1124</v>
      </c>
      <c r="NX13" s="15" t="s">
        <v>1125</v>
      </c>
      <c r="NY13" s="16" t="s">
        <v>1126</v>
      </c>
      <c r="NZ13" s="14" t="s">
        <v>1127</v>
      </c>
      <c r="OA13" s="15" t="s">
        <v>1128</v>
      </c>
      <c r="OB13" s="16" t="s">
        <v>1129</v>
      </c>
      <c r="OC13" s="14" t="s">
        <v>1130</v>
      </c>
      <c r="OD13" s="15" t="s">
        <v>48</v>
      </c>
      <c r="OE13" s="16" t="s">
        <v>49</v>
      </c>
      <c r="OF13" s="14" t="s">
        <v>1131</v>
      </c>
      <c r="OG13" s="15" t="s">
        <v>1132</v>
      </c>
      <c r="OH13" s="16" t="s">
        <v>1133</v>
      </c>
      <c r="OI13" s="14" t="s">
        <v>1134</v>
      </c>
      <c r="OJ13" s="15" t="s">
        <v>1135</v>
      </c>
      <c r="OK13" s="16" t="s">
        <v>1136</v>
      </c>
      <c r="OL13" s="14" t="s">
        <v>384</v>
      </c>
      <c r="OM13" s="15" t="s">
        <v>397</v>
      </c>
      <c r="ON13" s="16" t="s">
        <v>386</v>
      </c>
      <c r="OO13" s="14" t="s">
        <v>1137</v>
      </c>
      <c r="OP13" s="15" t="s">
        <v>1138</v>
      </c>
      <c r="OQ13" s="16" t="s">
        <v>1139</v>
      </c>
      <c r="OR13" s="14" t="s">
        <v>1140</v>
      </c>
      <c r="OS13" s="15" t="s">
        <v>1141</v>
      </c>
      <c r="OT13" s="16" t="s">
        <v>1142</v>
      </c>
      <c r="OU13" s="14" t="s">
        <v>384</v>
      </c>
      <c r="OV13" s="15" t="s">
        <v>397</v>
      </c>
      <c r="OW13" s="16" t="s">
        <v>386</v>
      </c>
      <c r="OX13" s="14" t="s">
        <v>1143</v>
      </c>
      <c r="OY13" s="15" t="s">
        <v>1144</v>
      </c>
      <c r="OZ13" s="16" t="s">
        <v>1145</v>
      </c>
      <c r="PA13" s="14" t="s">
        <v>384</v>
      </c>
      <c r="PB13" s="15" t="s">
        <v>397</v>
      </c>
      <c r="PC13" s="16" t="s">
        <v>386</v>
      </c>
      <c r="PD13" s="14" t="s">
        <v>1146</v>
      </c>
      <c r="PE13" s="15" t="s">
        <v>1147</v>
      </c>
      <c r="PF13" s="16" t="s">
        <v>1148</v>
      </c>
      <c r="PG13" s="14" t="s">
        <v>1150</v>
      </c>
      <c r="PH13" s="15" t="s">
        <v>1151</v>
      </c>
      <c r="PI13" s="16" t="s">
        <v>1152</v>
      </c>
      <c r="PJ13" s="14" t="s">
        <v>285</v>
      </c>
      <c r="PK13" s="15" t="s">
        <v>507</v>
      </c>
      <c r="PL13" s="16" t="s">
        <v>37</v>
      </c>
      <c r="PM13" s="14" t="s">
        <v>1153</v>
      </c>
      <c r="PN13" s="15" t="s">
        <v>1154</v>
      </c>
      <c r="PO13" s="16" t="s">
        <v>1155</v>
      </c>
      <c r="PP13" s="14" t="s">
        <v>1156</v>
      </c>
      <c r="PQ13" s="15" t="s">
        <v>1157</v>
      </c>
      <c r="PR13" s="16" t="s">
        <v>1158</v>
      </c>
      <c r="PS13" s="14" t="s">
        <v>1159</v>
      </c>
      <c r="PT13" s="15" t="s">
        <v>1160</v>
      </c>
      <c r="PU13" s="16" t="s">
        <v>1161</v>
      </c>
      <c r="PV13" s="14" t="s">
        <v>1162</v>
      </c>
      <c r="PW13" s="15" t="s">
        <v>1163</v>
      </c>
      <c r="PX13" s="16" t="s">
        <v>1164</v>
      </c>
      <c r="PY13" s="14" t="s">
        <v>1165</v>
      </c>
      <c r="PZ13" s="15" t="s">
        <v>1166</v>
      </c>
      <c r="QA13" s="16" t="s">
        <v>1167</v>
      </c>
      <c r="QB13" s="14" t="s">
        <v>1168</v>
      </c>
      <c r="QC13" s="15" t="s">
        <v>1169</v>
      </c>
      <c r="QD13" s="16" t="s">
        <v>1170</v>
      </c>
      <c r="QE13" s="14" t="s">
        <v>1171</v>
      </c>
      <c r="QF13" s="15" t="s">
        <v>1172</v>
      </c>
      <c r="QG13" s="16" t="s">
        <v>1173</v>
      </c>
      <c r="QH13" s="14" t="s">
        <v>1174</v>
      </c>
      <c r="QI13" s="15" t="s">
        <v>1175</v>
      </c>
      <c r="QJ13" s="16" t="s">
        <v>1176</v>
      </c>
      <c r="QK13" s="14" t="s">
        <v>1177</v>
      </c>
      <c r="QL13" s="15" t="s">
        <v>1178</v>
      </c>
      <c r="QM13" s="16" t="s">
        <v>1179</v>
      </c>
      <c r="QN13" s="14" t="s">
        <v>1180</v>
      </c>
      <c r="QO13" s="15" t="s">
        <v>1181</v>
      </c>
      <c r="QP13" s="16" t="s">
        <v>1182</v>
      </c>
      <c r="QQ13" s="14" t="s">
        <v>1183</v>
      </c>
      <c r="QR13" s="15" t="s">
        <v>1184</v>
      </c>
      <c r="QS13" s="16" t="s">
        <v>1185</v>
      </c>
      <c r="QT13" s="14" t="s">
        <v>1186</v>
      </c>
      <c r="QU13" s="15" t="s">
        <v>1187</v>
      </c>
      <c r="QV13" s="16" t="s">
        <v>1188</v>
      </c>
      <c r="QW13" s="14" t="s">
        <v>1189</v>
      </c>
      <c r="QX13" s="15" t="s">
        <v>1190</v>
      </c>
      <c r="QY13" s="16" t="s">
        <v>1191</v>
      </c>
      <c r="QZ13" s="14" t="s">
        <v>1192</v>
      </c>
      <c r="RA13" s="15" t="s">
        <v>1193</v>
      </c>
      <c r="RB13" s="16" t="s">
        <v>1194</v>
      </c>
      <c r="RC13" s="14" t="s">
        <v>1195</v>
      </c>
      <c r="RD13" s="15" t="s">
        <v>502</v>
      </c>
      <c r="RE13" s="16" t="s">
        <v>1196</v>
      </c>
      <c r="RF13" s="14" t="s">
        <v>1197</v>
      </c>
      <c r="RG13" s="15" t="s">
        <v>1198</v>
      </c>
      <c r="RH13" s="16" t="s">
        <v>1199</v>
      </c>
      <c r="RI13" s="14" t="s">
        <v>1255</v>
      </c>
      <c r="RJ13" s="15" t="s">
        <v>1256</v>
      </c>
      <c r="RK13" s="16" t="s">
        <v>1257</v>
      </c>
      <c r="RL13" s="14" t="s">
        <v>1258</v>
      </c>
      <c r="RM13" s="15" t="s">
        <v>1259</v>
      </c>
      <c r="RN13" s="16" t="s">
        <v>22</v>
      </c>
      <c r="RO13" s="14" t="s">
        <v>1263</v>
      </c>
      <c r="RP13" s="15" t="s">
        <v>1264</v>
      </c>
      <c r="RQ13" s="16" t="s">
        <v>1265</v>
      </c>
      <c r="RR13" s="14" t="s">
        <v>1267</v>
      </c>
      <c r="RS13" s="15" t="s">
        <v>1268</v>
      </c>
      <c r="RT13" s="16" t="s">
        <v>1269</v>
      </c>
      <c r="RU13" s="14" t="s">
        <v>1271</v>
      </c>
      <c r="RV13" s="15" t="s">
        <v>1272</v>
      </c>
      <c r="RW13" s="16" t="s">
        <v>1273</v>
      </c>
      <c r="RX13" s="14" t="s">
        <v>1275</v>
      </c>
      <c r="RY13" s="15" t="s">
        <v>1276</v>
      </c>
      <c r="RZ13" s="16" t="s">
        <v>1277</v>
      </c>
      <c r="SA13" s="14" t="s">
        <v>20</v>
      </c>
      <c r="SB13" s="15" t="s">
        <v>21</v>
      </c>
      <c r="SC13" s="16" t="s">
        <v>22</v>
      </c>
      <c r="SD13" s="14" t="s">
        <v>1280</v>
      </c>
      <c r="SE13" s="15" t="s">
        <v>1281</v>
      </c>
      <c r="SF13" s="16" t="s">
        <v>1282</v>
      </c>
      <c r="SG13" s="14" t="s">
        <v>1284</v>
      </c>
      <c r="SH13" s="15" t="s">
        <v>1285</v>
      </c>
      <c r="SI13" s="16" t="s">
        <v>1286</v>
      </c>
      <c r="SJ13" s="14" t="s">
        <v>1288</v>
      </c>
      <c r="SK13" s="15" t="s">
        <v>1289</v>
      </c>
      <c r="SL13" s="16" t="s">
        <v>1290</v>
      </c>
      <c r="SM13" s="14" t="s">
        <v>1292</v>
      </c>
      <c r="SN13" s="15" t="s">
        <v>1293</v>
      </c>
      <c r="SO13" s="16" t="s">
        <v>1294</v>
      </c>
      <c r="SP13" s="14" t="s">
        <v>1296</v>
      </c>
      <c r="SQ13" s="15" t="s">
        <v>1297</v>
      </c>
      <c r="SR13" s="16" t="s">
        <v>1298</v>
      </c>
      <c r="SS13" s="14" t="s">
        <v>888</v>
      </c>
      <c r="ST13" s="15" t="s">
        <v>889</v>
      </c>
      <c r="SU13" s="16" t="s">
        <v>500</v>
      </c>
      <c r="SV13" s="14" t="s">
        <v>1301</v>
      </c>
      <c r="SW13" s="15" t="s">
        <v>1302</v>
      </c>
      <c r="SX13" s="16" t="s">
        <v>1303</v>
      </c>
      <c r="SY13" s="14" t="s">
        <v>1305</v>
      </c>
      <c r="SZ13" s="15" t="s">
        <v>1306</v>
      </c>
      <c r="TA13" s="16" t="s">
        <v>1307</v>
      </c>
      <c r="TB13" s="14" t="s">
        <v>1309</v>
      </c>
      <c r="TC13" s="15" t="s">
        <v>1310</v>
      </c>
      <c r="TD13" s="16" t="s">
        <v>1311</v>
      </c>
      <c r="TE13" s="14" t="s">
        <v>1313</v>
      </c>
      <c r="TF13" s="15" t="s">
        <v>1314</v>
      </c>
      <c r="TG13" s="16" t="s">
        <v>1315</v>
      </c>
      <c r="TH13" s="14" t="s">
        <v>1317</v>
      </c>
      <c r="TI13" s="15" t="s">
        <v>1318</v>
      </c>
      <c r="TJ13" s="16" t="s">
        <v>1319</v>
      </c>
      <c r="TK13" s="14" t="s">
        <v>1321</v>
      </c>
      <c r="TL13" s="15" t="s">
        <v>1322</v>
      </c>
      <c r="TM13" s="16" t="s">
        <v>1323</v>
      </c>
      <c r="TN13" s="14" t="s">
        <v>1325</v>
      </c>
      <c r="TO13" s="15" t="s">
        <v>1326</v>
      </c>
      <c r="TP13" s="16" t="s">
        <v>1327</v>
      </c>
      <c r="TQ13" s="14" t="s">
        <v>1329</v>
      </c>
      <c r="TR13" s="15" t="s">
        <v>1330</v>
      </c>
      <c r="TS13" s="16" t="s">
        <v>1331</v>
      </c>
      <c r="TT13" s="14" t="s">
        <v>66</v>
      </c>
      <c r="TU13" s="15" t="s">
        <v>352</v>
      </c>
      <c r="TV13" s="16" t="s">
        <v>254</v>
      </c>
      <c r="TW13" s="14" t="s">
        <v>1334</v>
      </c>
      <c r="TX13" s="15" t="s">
        <v>1335</v>
      </c>
      <c r="TY13" s="16" t="s">
        <v>1336</v>
      </c>
      <c r="TZ13" s="14" t="s">
        <v>1338</v>
      </c>
      <c r="UA13" s="15" t="s">
        <v>1339</v>
      </c>
      <c r="UB13" s="16" t="s">
        <v>1340</v>
      </c>
      <c r="UC13" s="14" t="s">
        <v>1342</v>
      </c>
      <c r="UD13" s="15" t="s">
        <v>1343</v>
      </c>
      <c r="UE13" s="16" t="s">
        <v>1344</v>
      </c>
      <c r="UF13" s="14" t="s">
        <v>1346</v>
      </c>
      <c r="UG13" s="15" t="s">
        <v>1347</v>
      </c>
      <c r="UH13" s="16" t="s">
        <v>1348</v>
      </c>
      <c r="UI13" s="14" t="s">
        <v>1350</v>
      </c>
      <c r="UJ13" s="15" t="s">
        <v>1351</v>
      </c>
      <c r="UK13" s="16" t="s">
        <v>1352</v>
      </c>
      <c r="UL13" s="14" t="s">
        <v>1354</v>
      </c>
      <c r="UM13" s="15" t="s">
        <v>1355</v>
      </c>
      <c r="UN13" s="16" t="s">
        <v>212</v>
      </c>
      <c r="UO13" s="14" t="s">
        <v>1357</v>
      </c>
      <c r="UP13" s="15" t="s">
        <v>1358</v>
      </c>
      <c r="UQ13" s="18" t="s">
        <v>1359</v>
      </c>
      <c r="UR13" s="13" t="s">
        <v>1361</v>
      </c>
      <c r="US13" s="13" t="s">
        <v>1360</v>
      </c>
      <c r="UT13" s="13" t="s">
        <v>1362</v>
      </c>
      <c r="UU13" s="14" t="s">
        <v>1365</v>
      </c>
      <c r="UV13" s="15" t="s">
        <v>1366</v>
      </c>
      <c r="UW13" s="16" t="s">
        <v>1367</v>
      </c>
      <c r="UX13" s="14" t="s">
        <v>1369</v>
      </c>
      <c r="UY13" s="15" t="s">
        <v>1370</v>
      </c>
      <c r="UZ13" s="16" t="s">
        <v>1371</v>
      </c>
      <c r="VA13" s="14" t="s">
        <v>1373</v>
      </c>
      <c r="VB13" s="15" t="s">
        <v>1374</v>
      </c>
      <c r="VC13" s="16" t="s">
        <v>1375</v>
      </c>
      <c r="VD13" s="14" t="s">
        <v>1377</v>
      </c>
      <c r="VE13" s="15" t="s">
        <v>1378</v>
      </c>
      <c r="VF13" s="15" t="s">
        <v>1379</v>
      </c>
      <c r="VG13" s="14" t="s">
        <v>1381</v>
      </c>
      <c r="VH13" s="15" t="s">
        <v>1382</v>
      </c>
      <c r="VI13" s="15" t="s">
        <v>1383</v>
      </c>
      <c r="VJ13" s="14" t="s">
        <v>1385</v>
      </c>
      <c r="VK13" s="15" t="s">
        <v>1386</v>
      </c>
      <c r="VL13" s="16" t="s">
        <v>1387</v>
      </c>
      <c r="VM13" s="14" t="s">
        <v>1389</v>
      </c>
      <c r="VN13" s="15" t="s">
        <v>1390</v>
      </c>
      <c r="VO13" s="16" t="s">
        <v>1391</v>
      </c>
      <c r="VP13" s="14" t="s">
        <v>1393</v>
      </c>
      <c r="VQ13" s="15" t="s">
        <v>1394</v>
      </c>
      <c r="VR13" s="16" t="s">
        <v>1395</v>
      </c>
      <c r="VS13" s="14" t="s">
        <v>504</v>
      </c>
      <c r="VT13" s="15" t="s">
        <v>1397</v>
      </c>
      <c r="VU13" s="16" t="s">
        <v>1398</v>
      </c>
    </row>
    <row r="14" spans="1:593" ht="63" x14ac:dyDescent="0.25">
      <c r="A14" s="2">
        <v>1</v>
      </c>
      <c r="B14" s="1" t="s">
        <v>1418</v>
      </c>
      <c r="C14" s="5">
        <v>2</v>
      </c>
      <c r="D14" s="5"/>
      <c r="E14" s="5"/>
      <c r="F14" s="1">
        <v>2</v>
      </c>
      <c r="G14" s="1"/>
      <c r="H14" s="1"/>
      <c r="I14" s="1">
        <v>2</v>
      </c>
      <c r="J14" s="1"/>
      <c r="K14" s="1"/>
      <c r="L14" s="11">
        <v>2</v>
      </c>
      <c r="M14" s="11"/>
      <c r="N14" s="11"/>
      <c r="O14" s="11">
        <v>2</v>
      </c>
      <c r="P14" s="11"/>
      <c r="Q14" s="11"/>
      <c r="R14" s="11">
        <v>2</v>
      </c>
      <c r="S14" s="11"/>
      <c r="T14" s="11"/>
      <c r="U14" s="11">
        <v>2</v>
      </c>
      <c r="V14" s="11"/>
      <c r="W14" s="11"/>
      <c r="X14" s="11">
        <v>2</v>
      </c>
      <c r="Y14" s="11"/>
      <c r="Z14" s="11"/>
      <c r="AA14" s="11">
        <v>2</v>
      </c>
      <c r="AB14" s="11"/>
      <c r="AC14" s="11"/>
      <c r="AD14" s="11">
        <v>2</v>
      </c>
      <c r="AE14" s="11"/>
      <c r="AF14" s="11"/>
      <c r="AG14" s="11">
        <v>2</v>
      </c>
      <c r="AH14" s="11"/>
      <c r="AI14" s="11"/>
      <c r="AJ14" s="11">
        <v>2</v>
      </c>
      <c r="AK14" s="11"/>
      <c r="AL14" s="11"/>
      <c r="AM14" s="11">
        <v>2</v>
      </c>
      <c r="AN14" s="11"/>
      <c r="AO14" s="11"/>
      <c r="AP14" s="11">
        <v>2</v>
      </c>
      <c r="AQ14" s="11"/>
      <c r="AR14" s="11"/>
      <c r="AS14" s="11">
        <v>2</v>
      </c>
      <c r="AT14" s="11"/>
      <c r="AU14" s="11"/>
      <c r="AV14" s="11">
        <v>2</v>
      </c>
      <c r="AW14" s="11"/>
      <c r="AX14" s="11"/>
      <c r="AY14" s="11">
        <v>2</v>
      </c>
      <c r="AZ14" s="11"/>
      <c r="BA14" s="11"/>
      <c r="BB14" s="11">
        <v>2</v>
      </c>
      <c r="BC14" s="11"/>
      <c r="BD14" s="11"/>
      <c r="BE14" s="11">
        <v>2</v>
      </c>
      <c r="BF14" s="11"/>
      <c r="BG14" s="11"/>
      <c r="BH14" s="11">
        <v>2</v>
      </c>
      <c r="BI14" s="11"/>
      <c r="BJ14" s="11"/>
      <c r="BK14" s="11">
        <v>2</v>
      </c>
      <c r="BL14" s="11"/>
      <c r="BM14" s="11"/>
      <c r="BN14" s="11">
        <v>2</v>
      </c>
      <c r="BO14" s="11"/>
      <c r="BP14" s="11"/>
      <c r="BQ14" s="11">
        <v>2</v>
      </c>
      <c r="BR14" s="11"/>
      <c r="BS14" s="11"/>
      <c r="BT14" s="11">
        <v>2</v>
      </c>
      <c r="BU14" s="11"/>
      <c r="BV14" s="11"/>
      <c r="BW14" s="11">
        <v>2</v>
      </c>
      <c r="BX14" s="11"/>
      <c r="BY14" s="11"/>
      <c r="BZ14" s="11">
        <v>2</v>
      </c>
      <c r="CA14" s="11"/>
      <c r="CB14" s="11"/>
      <c r="CC14" s="11">
        <v>2</v>
      </c>
      <c r="CD14" s="11"/>
      <c r="CE14" s="17"/>
      <c r="CF14" s="17">
        <v>2</v>
      </c>
      <c r="CG14" s="17"/>
      <c r="CH14" s="11"/>
      <c r="CI14" s="11">
        <v>2</v>
      </c>
      <c r="CJ14" s="11"/>
      <c r="CK14" s="11"/>
      <c r="CL14" s="11">
        <v>2</v>
      </c>
      <c r="CM14" s="11"/>
      <c r="CN14" s="11"/>
      <c r="CO14" s="11">
        <v>2</v>
      </c>
      <c r="CP14" s="11"/>
      <c r="CQ14" s="11"/>
      <c r="CR14" s="4">
        <v>2</v>
      </c>
      <c r="CS14" s="4"/>
      <c r="CT14" s="4"/>
      <c r="CU14" s="4">
        <v>2</v>
      </c>
      <c r="CV14" s="4"/>
      <c r="CW14" s="4"/>
      <c r="CX14" s="4">
        <v>2</v>
      </c>
      <c r="CY14" s="4"/>
      <c r="CZ14" s="4"/>
      <c r="DA14" s="4">
        <v>2</v>
      </c>
      <c r="DB14" s="4"/>
      <c r="DC14" s="4"/>
      <c r="DD14" s="4">
        <v>2</v>
      </c>
      <c r="DE14" s="4"/>
      <c r="DF14" s="4"/>
      <c r="DG14" s="4">
        <v>2</v>
      </c>
      <c r="DH14" s="4"/>
      <c r="DI14" s="4"/>
      <c r="DJ14" s="4">
        <v>2</v>
      </c>
      <c r="DK14" s="4"/>
      <c r="DL14" s="4"/>
      <c r="DM14" s="4">
        <v>2</v>
      </c>
      <c r="DN14" s="4"/>
      <c r="DO14" s="4"/>
      <c r="DP14" s="4">
        <v>2</v>
      </c>
      <c r="DQ14" s="4"/>
      <c r="DR14" s="4"/>
      <c r="DS14" s="4">
        <v>2</v>
      </c>
      <c r="DT14" s="4"/>
      <c r="DU14" s="4"/>
      <c r="DV14" s="4">
        <v>2</v>
      </c>
      <c r="DW14" s="4"/>
      <c r="DX14" s="4"/>
      <c r="DY14" s="4">
        <v>2</v>
      </c>
      <c r="DZ14" s="4"/>
      <c r="EA14" s="4"/>
      <c r="EB14" s="4">
        <v>2</v>
      </c>
      <c r="EC14" s="4"/>
      <c r="ED14" s="4"/>
      <c r="EE14" s="17">
        <v>2</v>
      </c>
      <c r="EF14" s="17"/>
      <c r="EG14" s="17"/>
      <c r="EH14" s="17">
        <v>2</v>
      </c>
      <c r="EI14" s="17"/>
      <c r="EJ14" s="17"/>
      <c r="EK14" s="17">
        <v>2</v>
      </c>
      <c r="EL14" s="17"/>
      <c r="EM14" s="17"/>
      <c r="EN14" s="17">
        <v>2</v>
      </c>
      <c r="EO14" s="17"/>
      <c r="EP14" s="17"/>
      <c r="EQ14" s="17">
        <v>2</v>
      </c>
      <c r="ER14" s="17"/>
      <c r="ES14" s="17"/>
      <c r="ET14" s="17">
        <v>2</v>
      </c>
      <c r="EU14" s="17"/>
      <c r="EV14" s="17"/>
      <c r="EW14" s="17">
        <v>2</v>
      </c>
      <c r="EX14" s="17"/>
      <c r="EY14" s="17"/>
      <c r="EZ14" s="17">
        <v>2</v>
      </c>
      <c r="FA14" s="17"/>
      <c r="FB14" s="17"/>
      <c r="FC14" s="17">
        <v>2</v>
      </c>
      <c r="FD14" s="17"/>
      <c r="FE14" s="17"/>
      <c r="FF14" s="17">
        <v>2</v>
      </c>
      <c r="FG14" s="17"/>
      <c r="FH14" s="30"/>
      <c r="FI14" s="4">
        <v>2</v>
      </c>
      <c r="FJ14" s="4"/>
      <c r="FK14" s="4"/>
      <c r="FL14" s="4">
        <v>2</v>
      </c>
      <c r="FM14" s="4"/>
      <c r="FN14" s="4"/>
      <c r="FO14" s="4">
        <v>2</v>
      </c>
      <c r="FP14" s="4"/>
      <c r="FQ14" s="4"/>
      <c r="FR14" s="4">
        <v>2</v>
      </c>
      <c r="FS14" s="4"/>
      <c r="FT14" s="4"/>
      <c r="FU14" s="4">
        <v>2</v>
      </c>
      <c r="FV14" s="4"/>
      <c r="FW14" s="21"/>
      <c r="FX14" s="1">
        <v>2</v>
      </c>
      <c r="FY14" s="1"/>
      <c r="FZ14" s="1"/>
      <c r="GA14" s="28">
        <v>2</v>
      </c>
      <c r="GB14" s="4"/>
      <c r="GC14" s="4"/>
      <c r="GD14" s="4">
        <v>2</v>
      </c>
      <c r="GE14" s="4"/>
      <c r="GF14" s="4"/>
      <c r="GG14" s="4">
        <v>2</v>
      </c>
      <c r="GH14" s="4"/>
      <c r="GI14" s="4"/>
      <c r="GJ14" s="4">
        <v>2</v>
      </c>
      <c r="GK14" s="4"/>
      <c r="GL14" s="4"/>
      <c r="GM14" s="4">
        <v>2</v>
      </c>
      <c r="GN14" s="4"/>
      <c r="GO14" s="4"/>
      <c r="GP14" s="4">
        <v>2</v>
      </c>
      <c r="GQ14" s="4"/>
      <c r="GR14" s="4"/>
      <c r="GS14" s="4">
        <v>2</v>
      </c>
      <c r="GT14" s="4"/>
      <c r="GU14" s="4"/>
      <c r="GV14" s="4">
        <v>2</v>
      </c>
      <c r="GW14" s="4"/>
      <c r="GX14" s="4"/>
      <c r="GY14" s="4">
        <v>2</v>
      </c>
      <c r="GZ14" s="4"/>
      <c r="HA14" s="4"/>
      <c r="HB14" s="4">
        <v>2</v>
      </c>
      <c r="HC14" s="4"/>
      <c r="HD14" s="4"/>
      <c r="HE14" s="4">
        <v>2</v>
      </c>
      <c r="HF14" s="4"/>
      <c r="HG14" s="4"/>
      <c r="HH14" s="4">
        <v>2</v>
      </c>
      <c r="HI14" s="4"/>
      <c r="HJ14" s="4"/>
      <c r="HK14" s="4">
        <v>2</v>
      </c>
      <c r="HL14" s="4"/>
      <c r="HM14" s="4"/>
      <c r="HN14" s="4">
        <v>2</v>
      </c>
      <c r="HO14" s="4"/>
      <c r="HP14" s="4"/>
      <c r="HQ14" s="4">
        <v>2</v>
      </c>
      <c r="HR14" s="4"/>
      <c r="HS14" s="4"/>
      <c r="HT14" s="4">
        <v>2</v>
      </c>
      <c r="HU14" s="4"/>
      <c r="HV14" s="4"/>
      <c r="HW14" s="4">
        <v>2</v>
      </c>
      <c r="HX14" s="4"/>
      <c r="HY14" s="4"/>
      <c r="HZ14" s="4">
        <v>2</v>
      </c>
      <c r="IA14" s="4"/>
      <c r="IB14" s="4"/>
      <c r="IC14" s="4">
        <v>2</v>
      </c>
      <c r="ID14" s="4"/>
      <c r="IE14" s="4"/>
      <c r="IF14" s="4">
        <v>2</v>
      </c>
      <c r="IG14" s="4"/>
      <c r="IH14" s="4"/>
      <c r="II14" s="4">
        <v>2</v>
      </c>
      <c r="IJ14" s="4"/>
      <c r="IK14" s="4"/>
      <c r="IL14" s="4">
        <v>2</v>
      </c>
      <c r="IM14" s="4"/>
      <c r="IN14" s="4"/>
      <c r="IO14" s="4">
        <v>2</v>
      </c>
      <c r="IP14" s="4"/>
      <c r="IQ14" s="4"/>
      <c r="IR14" s="4">
        <v>2</v>
      </c>
      <c r="IS14" s="4"/>
      <c r="IT14" s="4"/>
      <c r="IU14" s="29">
        <v>2</v>
      </c>
      <c r="IV14" s="17"/>
      <c r="IW14" s="17"/>
      <c r="IX14" s="17">
        <v>2</v>
      </c>
      <c r="IY14" s="17"/>
      <c r="IZ14" s="17"/>
      <c r="JA14" s="17">
        <v>2</v>
      </c>
      <c r="JB14" s="17"/>
      <c r="JC14" s="17"/>
      <c r="JD14" s="17">
        <v>2</v>
      </c>
      <c r="JE14" s="17"/>
      <c r="JF14" s="17"/>
      <c r="JG14" s="17">
        <v>2</v>
      </c>
      <c r="JH14" s="17"/>
      <c r="JI14" s="17"/>
      <c r="JJ14" s="17">
        <v>2</v>
      </c>
      <c r="JK14" s="17"/>
      <c r="JL14" s="17"/>
      <c r="JM14" s="17">
        <v>2</v>
      </c>
      <c r="JN14" s="17"/>
      <c r="JO14" s="17"/>
      <c r="JP14" s="17">
        <v>2</v>
      </c>
      <c r="JQ14" s="17"/>
      <c r="JR14" s="17"/>
      <c r="JS14" s="17">
        <v>2</v>
      </c>
      <c r="JT14" s="17"/>
      <c r="JU14" s="17"/>
      <c r="JV14" s="17">
        <v>2</v>
      </c>
      <c r="JW14" s="17"/>
      <c r="JX14" s="17"/>
      <c r="JY14" s="17">
        <v>2</v>
      </c>
      <c r="JZ14" s="17"/>
      <c r="KA14" s="17"/>
      <c r="KB14" s="17">
        <v>2</v>
      </c>
      <c r="KC14" s="17"/>
      <c r="KD14" s="17"/>
      <c r="KE14" s="17">
        <v>2</v>
      </c>
      <c r="KF14" s="17"/>
      <c r="KG14" s="17"/>
      <c r="KH14" s="17">
        <v>2</v>
      </c>
      <c r="KI14" s="17"/>
      <c r="KJ14" s="17"/>
      <c r="KK14" s="17">
        <v>2</v>
      </c>
      <c r="KL14" s="17"/>
      <c r="KM14" s="17"/>
      <c r="KN14" s="17">
        <v>2</v>
      </c>
      <c r="KO14" s="17"/>
      <c r="KP14" s="17"/>
      <c r="KQ14" s="17">
        <v>2</v>
      </c>
      <c r="KR14" s="17"/>
      <c r="KS14" s="17"/>
      <c r="KT14" s="17">
        <v>2</v>
      </c>
      <c r="KU14" s="17"/>
      <c r="KV14" s="17"/>
      <c r="KW14" s="17">
        <v>2</v>
      </c>
      <c r="KX14" s="17"/>
      <c r="KY14" s="17"/>
      <c r="KZ14" s="17">
        <v>2</v>
      </c>
      <c r="LA14" s="17"/>
      <c r="LB14" s="17"/>
      <c r="LC14" s="17">
        <v>2</v>
      </c>
      <c r="LD14" s="17"/>
      <c r="LE14" s="17"/>
      <c r="LF14" s="17">
        <v>2</v>
      </c>
      <c r="LG14" s="17"/>
      <c r="LH14" s="17"/>
      <c r="LI14" s="17">
        <v>2</v>
      </c>
      <c r="LJ14" s="17"/>
      <c r="LK14" s="17"/>
      <c r="LL14" s="17">
        <v>2</v>
      </c>
      <c r="LM14" s="17"/>
      <c r="LN14" s="17"/>
      <c r="LO14" s="17">
        <v>2</v>
      </c>
      <c r="LP14" s="17"/>
      <c r="LQ14" s="17"/>
      <c r="LR14" s="17">
        <v>2</v>
      </c>
      <c r="LS14" s="17"/>
      <c r="LT14" s="17"/>
      <c r="LU14" s="17">
        <v>2</v>
      </c>
      <c r="LV14" s="17"/>
      <c r="LW14" s="17"/>
      <c r="LX14" s="17">
        <v>2</v>
      </c>
      <c r="LY14" s="17"/>
      <c r="LZ14" s="17"/>
      <c r="MA14" s="17">
        <v>2</v>
      </c>
      <c r="MB14" s="17"/>
      <c r="MC14" s="17"/>
      <c r="MD14" s="17">
        <v>2</v>
      </c>
      <c r="ME14" s="17"/>
      <c r="MF14" s="17"/>
      <c r="MG14" s="17">
        <v>2</v>
      </c>
      <c r="MH14" s="17"/>
      <c r="MI14" s="17"/>
      <c r="MJ14" s="17">
        <v>2</v>
      </c>
      <c r="MK14" s="17"/>
      <c r="ML14" s="17"/>
      <c r="MM14" s="17">
        <v>2</v>
      </c>
      <c r="MN14" s="17"/>
      <c r="MO14" s="17"/>
      <c r="MP14" s="17">
        <v>2</v>
      </c>
      <c r="MQ14" s="17"/>
      <c r="MR14" s="17"/>
      <c r="MS14" s="17">
        <v>2</v>
      </c>
      <c r="MT14" s="17"/>
      <c r="MU14" s="17"/>
      <c r="MV14" s="17">
        <v>2</v>
      </c>
      <c r="MW14" s="17"/>
      <c r="MX14" s="17"/>
      <c r="MY14" s="17">
        <v>2</v>
      </c>
      <c r="MZ14" s="17"/>
      <c r="NA14" s="17"/>
      <c r="NB14" s="17">
        <v>2</v>
      </c>
      <c r="NC14" s="17"/>
      <c r="ND14" s="17"/>
      <c r="NE14" s="17">
        <v>2</v>
      </c>
      <c r="NF14" s="17"/>
      <c r="NG14" s="17"/>
      <c r="NH14" s="17">
        <v>2</v>
      </c>
      <c r="NI14" s="17"/>
      <c r="NJ14" s="17"/>
      <c r="NK14" s="17">
        <v>2</v>
      </c>
      <c r="NL14" s="17"/>
      <c r="NM14" s="17"/>
      <c r="NN14" s="17">
        <v>2</v>
      </c>
      <c r="NO14" s="17"/>
      <c r="NP14" s="17"/>
      <c r="NQ14" s="17">
        <v>2</v>
      </c>
      <c r="NR14" s="17"/>
      <c r="NS14" s="17"/>
      <c r="NT14" s="17">
        <v>2</v>
      </c>
      <c r="NU14" s="17"/>
      <c r="NV14" s="17"/>
      <c r="NW14" s="17">
        <v>2</v>
      </c>
      <c r="NX14" s="17"/>
      <c r="NY14" s="17"/>
      <c r="NZ14" s="4">
        <v>2</v>
      </c>
      <c r="OA14" s="4"/>
      <c r="OB14" s="4"/>
      <c r="OC14" s="4">
        <v>2</v>
      </c>
      <c r="OD14" s="4"/>
      <c r="OE14" s="4"/>
      <c r="OF14" s="4">
        <v>2</v>
      </c>
      <c r="OG14" s="4"/>
      <c r="OH14" s="4"/>
      <c r="OI14" s="4">
        <v>2</v>
      </c>
      <c r="OJ14" s="4"/>
      <c r="OK14" s="4"/>
      <c r="OL14" s="4">
        <v>2</v>
      </c>
      <c r="OM14" s="4"/>
      <c r="ON14" s="4"/>
      <c r="OO14" s="4">
        <v>2</v>
      </c>
      <c r="OP14" s="4"/>
      <c r="OQ14" s="4"/>
      <c r="OR14" s="4">
        <v>2</v>
      </c>
      <c r="OS14" s="4"/>
      <c r="OT14" s="4"/>
      <c r="OU14" s="17">
        <v>2</v>
      </c>
      <c r="OV14" s="17"/>
      <c r="OW14" s="17"/>
      <c r="OX14" s="17">
        <v>2</v>
      </c>
      <c r="OY14" s="17"/>
      <c r="OZ14" s="17"/>
      <c r="PA14" s="17">
        <v>2</v>
      </c>
      <c r="PB14" s="17"/>
      <c r="PC14" s="17"/>
      <c r="PD14" s="17">
        <v>2</v>
      </c>
      <c r="PE14" s="17"/>
      <c r="PF14" s="17"/>
      <c r="PG14" s="17">
        <v>2</v>
      </c>
      <c r="PH14" s="17"/>
      <c r="PI14" s="17"/>
      <c r="PJ14" s="4">
        <v>2</v>
      </c>
      <c r="PK14" s="4"/>
      <c r="PL14" s="4"/>
      <c r="PM14" s="4">
        <v>2</v>
      </c>
      <c r="PN14" s="4"/>
      <c r="PO14" s="4"/>
      <c r="PP14" s="4">
        <v>2</v>
      </c>
      <c r="PQ14" s="4"/>
      <c r="PR14" s="4"/>
      <c r="PS14" s="4">
        <v>2</v>
      </c>
      <c r="PT14" s="4"/>
      <c r="PU14" s="4"/>
      <c r="PV14" s="4">
        <v>2</v>
      </c>
      <c r="PW14" s="4"/>
      <c r="PX14" s="4"/>
      <c r="PY14" s="4">
        <v>2</v>
      </c>
      <c r="PZ14" s="4"/>
      <c r="QA14" s="4"/>
      <c r="QB14" s="4">
        <v>2</v>
      </c>
      <c r="QC14" s="4"/>
      <c r="QD14" s="4"/>
      <c r="QE14" s="4">
        <v>2</v>
      </c>
      <c r="QF14" s="4"/>
      <c r="QG14" s="4"/>
      <c r="QH14" s="4">
        <v>2</v>
      </c>
      <c r="QI14" s="4"/>
      <c r="QJ14" s="4"/>
      <c r="QK14" s="4">
        <v>2</v>
      </c>
      <c r="QL14" s="4"/>
      <c r="QM14" s="4"/>
      <c r="QN14" s="4">
        <v>2</v>
      </c>
      <c r="QO14" s="4"/>
      <c r="QP14" s="4"/>
      <c r="QQ14" s="4">
        <v>2</v>
      </c>
      <c r="QR14" s="4"/>
      <c r="QS14" s="4"/>
      <c r="QT14" s="4">
        <v>2</v>
      </c>
      <c r="QU14" s="4"/>
      <c r="QV14" s="4"/>
      <c r="QW14" s="4">
        <v>2</v>
      </c>
      <c r="QX14" s="4"/>
      <c r="QY14" s="4"/>
      <c r="QZ14" s="4">
        <v>2</v>
      </c>
      <c r="RA14" s="4"/>
      <c r="RB14" s="4"/>
      <c r="RC14" s="4">
        <v>2</v>
      </c>
      <c r="RD14" s="4"/>
      <c r="RE14" s="4"/>
      <c r="RF14" s="4">
        <v>2</v>
      </c>
      <c r="RG14" s="4"/>
      <c r="RH14" s="4"/>
      <c r="RI14" s="4">
        <v>2</v>
      </c>
      <c r="RJ14" s="4"/>
      <c r="RK14" s="4"/>
      <c r="RL14" s="4">
        <v>2</v>
      </c>
      <c r="RM14" s="4"/>
      <c r="RN14" s="4"/>
      <c r="RO14" s="4">
        <v>2</v>
      </c>
      <c r="RP14" s="4"/>
      <c r="RQ14" s="4"/>
      <c r="RR14" s="4">
        <v>2</v>
      </c>
      <c r="RS14" s="4"/>
      <c r="RT14" s="4"/>
      <c r="RU14" s="4">
        <v>2</v>
      </c>
      <c r="RV14" s="4"/>
      <c r="RW14" s="4"/>
      <c r="RX14" s="4">
        <v>2</v>
      </c>
      <c r="RY14" s="4"/>
      <c r="RZ14" s="4"/>
      <c r="SA14" s="4">
        <v>2</v>
      </c>
      <c r="SB14" s="4"/>
      <c r="SC14" s="4"/>
      <c r="SD14" s="4">
        <v>2</v>
      </c>
      <c r="SE14" s="4"/>
      <c r="SF14" s="4"/>
      <c r="SG14" s="4">
        <v>2</v>
      </c>
      <c r="SH14" s="4"/>
      <c r="SI14" s="4"/>
      <c r="SJ14" s="4">
        <v>2</v>
      </c>
      <c r="SK14" s="4"/>
      <c r="SL14" s="4"/>
      <c r="SM14" s="4">
        <v>2</v>
      </c>
      <c r="SN14" s="4"/>
      <c r="SO14" s="4"/>
      <c r="SP14" s="4">
        <v>2</v>
      </c>
      <c r="SQ14" s="4"/>
      <c r="SR14" s="4"/>
      <c r="SS14" s="4">
        <v>2</v>
      </c>
      <c r="ST14" s="4"/>
      <c r="SU14" s="4"/>
      <c r="SV14" s="4">
        <v>2</v>
      </c>
      <c r="SW14" s="4"/>
      <c r="SX14" s="4"/>
      <c r="SY14" s="4">
        <v>2</v>
      </c>
      <c r="SZ14" s="4"/>
      <c r="TA14" s="4"/>
      <c r="TB14" s="4">
        <v>2</v>
      </c>
      <c r="TC14" s="4"/>
      <c r="TD14" s="4"/>
      <c r="TE14" s="4">
        <v>2</v>
      </c>
      <c r="TF14" s="4"/>
      <c r="TG14" s="21"/>
      <c r="TH14" s="4">
        <v>2</v>
      </c>
      <c r="TI14" s="4"/>
      <c r="TJ14" s="4"/>
      <c r="TK14" s="4">
        <v>2</v>
      </c>
      <c r="TL14" s="4"/>
      <c r="TM14" s="4"/>
      <c r="TN14" s="4">
        <v>2</v>
      </c>
      <c r="TO14" s="4"/>
      <c r="TP14" s="21"/>
      <c r="TQ14" s="4">
        <v>2</v>
      </c>
      <c r="TR14" s="4"/>
      <c r="TS14" s="21"/>
      <c r="TT14" s="4">
        <v>2</v>
      </c>
      <c r="TU14" s="4"/>
      <c r="TV14" s="4"/>
      <c r="TW14" s="4">
        <v>2</v>
      </c>
      <c r="TX14" s="4"/>
      <c r="TY14" s="4"/>
      <c r="TZ14" s="4">
        <v>2</v>
      </c>
      <c r="UA14" s="4"/>
      <c r="UB14" s="4"/>
      <c r="UC14" s="4">
        <v>2</v>
      </c>
      <c r="UD14" s="4"/>
      <c r="UE14" s="4"/>
      <c r="UF14" s="4">
        <v>2</v>
      </c>
      <c r="UG14" s="4"/>
      <c r="UH14" s="4"/>
      <c r="UI14" s="4">
        <v>2</v>
      </c>
      <c r="UJ14" s="4"/>
      <c r="UK14" s="4"/>
      <c r="UL14" s="4">
        <v>2</v>
      </c>
      <c r="UM14" s="4"/>
      <c r="UN14" s="4"/>
      <c r="UO14" s="4">
        <v>2</v>
      </c>
      <c r="UP14" s="4"/>
      <c r="UQ14" s="21"/>
      <c r="UR14" s="1">
        <v>2</v>
      </c>
      <c r="US14" s="1"/>
      <c r="UT14" s="1"/>
      <c r="UU14" s="28">
        <v>2</v>
      </c>
      <c r="UV14" s="4"/>
      <c r="UW14" s="4"/>
      <c r="UX14" s="4">
        <v>2</v>
      </c>
      <c r="UY14" s="4"/>
      <c r="UZ14" s="4"/>
      <c r="VA14" s="4">
        <v>2</v>
      </c>
      <c r="VB14" s="4"/>
      <c r="VC14" s="4"/>
      <c r="VD14" s="4">
        <v>2</v>
      </c>
      <c r="VE14" s="4"/>
      <c r="VF14" s="4"/>
      <c r="VG14" s="4">
        <v>2</v>
      </c>
      <c r="VH14" s="4"/>
      <c r="VI14" s="4"/>
      <c r="VJ14" s="4">
        <v>2</v>
      </c>
      <c r="VK14" s="4"/>
      <c r="VL14" s="4"/>
      <c r="VM14" s="4">
        <v>2</v>
      </c>
      <c r="VN14" s="4"/>
      <c r="VO14" s="4"/>
      <c r="VP14" s="4">
        <v>2</v>
      </c>
      <c r="VQ14" s="4"/>
      <c r="VR14" s="4"/>
      <c r="VS14" s="4">
        <v>2</v>
      </c>
      <c r="VT14" s="4"/>
      <c r="VU14" s="4"/>
    </row>
    <row r="15" spans="1:593" x14ac:dyDescent="0.25">
      <c r="A15" s="76" t="s">
        <v>494</v>
      </c>
      <c r="B15" s="77"/>
      <c r="C15" s="3">
        <f t="shared" ref="C15:BN15" si="0">SUM(C14:C14)</f>
        <v>2</v>
      </c>
      <c r="D15" s="3">
        <f t="shared" si="0"/>
        <v>0</v>
      </c>
      <c r="E15" s="3">
        <f t="shared" si="0"/>
        <v>0</v>
      </c>
      <c r="F15" s="3">
        <f t="shared" si="0"/>
        <v>2</v>
      </c>
      <c r="G15" s="3">
        <f t="shared" si="0"/>
        <v>0</v>
      </c>
      <c r="H15" s="3">
        <f t="shared" si="0"/>
        <v>0</v>
      </c>
      <c r="I15" s="3">
        <f t="shared" si="0"/>
        <v>2</v>
      </c>
      <c r="J15" s="3">
        <f t="shared" si="0"/>
        <v>0</v>
      </c>
      <c r="K15" s="3">
        <f t="shared" si="0"/>
        <v>0</v>
      </c>
      <c r="L15" s="3">
        <f t="shared" si="0"/>
        <v>2</v>
      </c>
      <c r="M15" s="3">
        <f t="shared" si="0"/>
        <v>0</v>
      </c>
      <c r="N15" s="3">
        <f t="shared" si="0"/>
        <v>0</v>
      </c>
      <c r="O15" s="3">
        <f t="shared" si="0"/>
        <v>2</v>
      </c>
      <c r="P15" s="3">
        <f t="shared" si="0"/>
        <v>0</v>
      </c>
      <c r="Q15" s="3">
        <f t="shared" si="0"/>
        <v>0</v>
      </c>
      <c r="R15" s="3">
        <f t="shared" si="0"/>
        <v>2</v>
      </c>
      <c r="S15" s="3">
        <f t="shared" si="0"/>
        <v>0</v>
      </c>
      <c r="T15" s="3">
        <f t="shared" si="0"/>
        <v>0</v>
      </c>
      <c r="U15" s="3">
        <f t="shared" si="0"/>
        <v>2</v>
      </c>
      <c r="V15" s="3">
        <f t="shared" si="0"/>
        <v>0</v>
      </c>
      <c r="W15" s="3">
        <f t="shared" si="0"/>
        <v>0</v>
      </c>
      <c r="X15" s="3">
        <f t="shared" si="0"/>
        <v>2</v>
      </c>
      <c r="Y15" s="3">
        <f t="shared" si="0"/>
        <v>0</v>
      </c>
      <c r="Z15" s="3">
        <f t="shared" si="0"/>
        <v>0</v>
      </c>
      <c r="AA15" s="3">
        <f t="shared" si="0"/>
        <v>2</v>
      </c>
      <c r="AB15" s="3">
        <f t="shared" si="0"/>
        <v>0</v>
      </c>
      <c r="AC15" s="3">
        <f t="shared" si="0"/>
        <v>0</v>
      </c>
      <c r="AD15" s="3">
        <f t="shared" si="0"/>
        <v>2</v>
      </c>
      <c r="AE15" s="3">
        <f t="shared" si="0"/>
        <v>0</v>
      </c>
      <c r="AF15" s="3">
        <f t="shared" si="0"/>
        <v>0</v>
      </c>
      <c r="AG15" s="3">
        <f t="shared" si="0"/>
        <v>2</v>
      </c>
      <c r="AH15" s="3">
        <f t="shared" si="0"/>
        <v>0</v>
      </c>
      <c r="AI15" s="3">
        <f t="shared" si="0"/>
        <v>0</v>
      </c>
      <c r="AJ15" s="3">
        <f t="shared" si="0"/>
        <v>2</v>
      </c>
      <c r="AK15" s="3">
        <f t="shared" si="0"/>
        <v>0</v>
      </c>
      <c r="AL15" s="3">
        <f t="shared" si="0"/>
        <v>0</v>
      </c>
      <c r="AM15" s="3">
        <f t="shared" si="0"/>
        <v>2</v>
      </c>
      <c r="AN15" s="3">
        <f t="shared" si="0"/>
        <v>0</v>
      </c>
      <c r="AO15" s="3">
        <f t="shared" si="0"/>
        <v>0</v>
      </c>
      <c r="AP15" s="3">
        <f t="shared" si="0"/>
        <v>2</v>
      </c>
      <c r="AQ15" s="3">
        <f t="shared" si="0"/>
        <v>0</v>
      </c>
      <c r="AR15" s="3">
        <f t="shared" si="0"/>
        <v>0</v>
      </c>
      <c r="AS15" s="3">
        <f t="shared" si="0"/>
        <v>2</v>
      </c>
      <c r="AT15" s="3">
        <f t="shared" si="0"/>
        <v>0</v>
      </c>
      <c r="AU15" s="3">
        <f t="shared" si="0"/>
        <v>0</v>
      </c>
      <c r="AV15" s="3">
        <f t="shared" si="0"/>
        <v>2</v>
      </c>
      <c r="AW15" s="3">
        <f t="shared" si="0"/>
        <v>0</v>
      </c>
      <c r="AX15" s="3">
        <f t="shared" si="0"/>
        <v>0</v>
      </c>
      <c r="AY15" s="3">
        <f t="shared" si="0"/>
        <v>2</v>
      </c>
      <c r="AZ15" s="3">
        <f t="shared" si="0"/>
        <v>0</v>
      </c>
      <c r="BA15" s="3">
        <f t="shared" si="0"/>
        <v>0</v>
      </c>
      <c r="BB15" s="3">
        <f t="shared" si="0"/>
        <v>2</v>
      </c>
      <c r="BC15" s="3">
        <f t="shared" si="0"/>
        <v>0</v>
      </c>
      <c r="BD15" s="3">
        <f t="shared" si="0"/>
        <v>0</v>
      </c>
      <c r="BE15" s="3">
        <f t="shared" si="0"/>
        <v>2</v>
      </c>
      <c r="BF15" s="3">
        <f t="shared" si="0"/>
        <v>0</v>
      </c>
      <c r="BG15" s="3">
        <f t="shared" si="0"/>
        <v>0</v>
      </c>
      <c r="BH15" s="3">
        <f t="shared" si="0"/>
        <v>2</v>
      </c>
      <c r="BI15" s="3">
        <f t="shared" si="0"/>
        <v>0</v>
      </c>
      <c r="BJ15" s="3">
        <f t="shared" si="0"/>
        <v>0</v>
      </c>
      <c r="BK15" s="3">
        <f t="shared" si="0"/>
        <v>2</v>
      </c>
      <c r="BL15" s="3">
        <f t="shared" si="0"/>
        <v>0</v>
      </c>
      <c r="BM15" s="3">
        <f t="shared" si="0"/>
        <v>0</v>
      </c>
      <c r="BN15" s="3">
        <f t="shared" si="0"/>
        <v>2</v>
      </c>
      <c r="BO15" s="3">
        <f t="shared" ref="BO15:DZ15" si="1">SUM(BO14:BO14)</f>
        <v>0</v>
      </c>
      <c r="BP15" s="3">
        <f t="shared" si="1"/>
        <v>0</v>
      </c>
      <c r="BQ15" s="3">
        <f t="shared" si="1"/>
        <v>2</v>
      </c>
      <c r="BR15" s="3">
        <f t="shared" si="1"/>
        <v>0</v>
      </c>
      <c r="BS15" s="3">
        <f t="shared" si="1"/>
        <v>0</v>
      </c>
      <c r="BT15" s="3">
        <f t="shared" si="1"/>
        <v>2</v>
      </c>
      <c r="BU15" s="3">
        <f t="shared" si="1"/>
        <v>0</v>
      </c>
      <c r="BV15" s="3">
        <f t="shared" si="1"/>
        <v>0</v>
      </c>
      <c r="BW15" s="3">
        <f t="shared" si="1"/>
        <v>2</v>
      </c>
      <c r="BX15" s="3">
        <f t="shared" si="1"/>
        <v>0</v>
      </c>
      <c r="BY15" s="3">
        <f t="shared" si="1"/>
        <v>0</v>
      </c>
      <c r="BZ15" s="3">
        <f t="shared" si="1"/>
        <v>2</v>
      </c>
      <c r="CA15" s="3">
        <f t="shared" si="1"/>
        <v>0</v>
      </c>
      <c r="CB15" s="3">
        <f t="shared" si="1"/>
        <v>0</v>
      </c>
      <c r="CC15" s="3">
        <f t="shared" si="1"/>
        <v>2</v>
      </c>
      <c r="CD15" s="3">
        <f t="shared" si="1"/>
        <v>0</v>
      </c>
      <c r="CE15" s="3">
        <f t="shared" si="1"/>
        <v>0</v>
      </c>
      <c r="CF15" s="3">
        <f t="shared" si="1"/>
        <v>2</v>
      </c>
      <c r="CG15" s="3">
        <f t="shared" si="1"/>
        <v>0</v>
      </c>
      <c r="CH15" s="3">
        <f t="shared" si="1"/>
        <v>0</v>
      </c>
      <c r="CI15" s="3">
        <f t="shared" si="1"/>
        <v>2</v>
      </c>
      <c r="CJ15" s="3">
        <f t="shared" si="1"/>
        <v>0</v>
      </c>
      <c r="CK15" s="3">
        <f t="shared" si="1"/>
        <v>0</v>
      </c>
      <c r="CL15" s="3">
        <f t="shared" si="1"/>
        <v>2</v>
      </c>
      <c r="CM15" s="3">
        <f t="shared" si="1"/>
        <v>0</v>
      </c>
      <c r="CN15" s="3">
        <f t="shared" si="1"/>
        <v>0</v>
      </c>
      <c r="CO15" s="3">
        <f t="shared" si="1"/>
        <v>2</v>
      </c>
      <c r="CP15" s="3">
        <f t="shared" si="1"/>
        <v>0</v>
      </c>
      <c r="CQ15" s="3">
        <f t="shared" si="1"/>
        <v>0</v>
      </c>
      <c r="CR15" s="3">
        <f t="shared" si="1"/>
        <v>2</v>
      </c>
      <c r="CS15" s="3">
        <f t="shared" si="1"/>
        <v>0</v>
      </c>
      <c r="CT15" s="3">
        <f t="shared" si="1"/>
        <v>0</v>
      </c>
      <c r="CU15" s="3">
        <f t="shared" si="1"/>
        <v>2</v>
      </c>
      <c r="CV15" s="3">
        <f t="shared" si="1"/>
        <v>0</v>
      </c>
      <c r="CW15" s="3">
        <f t="shared" si="1"/>
        <v>0</v>
      </c>
      <c r="CX15" s="3">
        <f t="shared" si="1"/>
        <v>2</v>
      </c>
      <c r="CY15" s="3">
        <f t="shared" si="1"/>
        <v>0</v>
      </c>
      <c r="CZ15" s="3">
        <f t="shared" si="1"/>
        <v>0</v>
      </c>
      <c r="DA15" s="3">
        <f t="shared" si="1"/>
        <v>2</v>
      </c>
      <c r="DB15" s="3">
        <f t="shared" si="1"/>
        <v>0</v>
      </c>
      <c r="DC15" s="3">
        <f t="shared" si="1"/>
        <v>0</v>
      </c>
      <c r="DD15" s="3">
        <f t="shared" si="1"/>
        <v>2</v>
      </c>
      <c r="DE15" s="3">
        <f t="shared" si="1"/>
        <v>0</v>
      </c>
      <c r="DF15" s="3">
        <f t="shared" si="1"/>
        <v>0</v>
      </c>
      <c r="DG15" s="3">
        <f t="shared" si="1"/>
        <v>2</v>
      </c>
      <c r="DH15" s="3">
        <f t="shared" si="1"/>
        <v>0</v>
      </c>
      <c r="DI15" s="3">
        <f t="shared" si="1"/>
        <v>0</v>
      </c>
      <c r="DJ15" s="3">
        <f t="shared" si="1"/>
        <v>2</v>
      </c>
      <c r="DK15" s="3">
        <f t="shared" si="1"/>
        <v>0</v>
      </c>
      <c r="DL15" s="3">
        <f t="shared" si="1"/>
        <v>0</v>
      </c>
      <c r="DM15" s="3">
        <f t="shared" si="1"/>
        <v>2</v>
      </c>
      <c r="DN15" s="3">
        <f t="shared" si="1"/>
        <v>0</v>
      </c>
      <c r="DO15" s="3">
        <f t="shared" si="1"/>
        <v>0</v>
      </c>
      <c r="DP15" s="3">
        <f t="shared" si="1"/>
        <v>2</v>
      </c>
      <c r="DQ15" s="3">
        <f t="shared" si="1"/>
        <v>0</v>
      </c>
      <c r="DR15" s="3">
        <f t="shared" si="1"/>
        <v>0</v>
      </c>
      <c r="DS15" s="3">
        <f t="shared" si="1"/>
        <v>2</v>
      </c>
      <c r="DT15" s="3">
        <f t="shared" si="1"/>
        <v>0</v>
      </c>
      <c r="DU15" s="3">
        <f t="shared" si="1"/>
        <v>0</v>
      </c>
      <c r="DV15" s="3">
        <f t="shared" si="1"/>
        <v>2</v>
      </c>
      <c r="DW15" s="3">
        <f t="shared" si="1"/>
        <v>0</v>
      </c>
      <c r="DX15" s="3">
        <f t="shared" si="1"/>
        <v>0</v>
      </c>
      <c r="DY15" s="3">
        <f t="shared" si="1"/>
        <v>2</v>
      </c>
      <c r="DZ15" s="3">
        <f t="shared" si="1"/>
        <v>0</v>
      </c>
      <c r="EA15" s="3">
        <f t="shared" ref="EA15:GL15" si="2">SUM(EA14:EA14)</f>
        <v>0</v>
      </c>
      <c r="EB15" s="3">
        <f t="shared" si="2"/>
        <v>2</v>
      </c>
      <c r="EC15" s="3">
        <f t="shared" si="2"/>
        <v>0</v>
      </c>
      <c r="ED15" s="3">
        <f t="shared" si="2"/>
        <v>0</v>
      </c>
      <c r="EE15" s="3">
        <f t="shared" si="2"/>
        <v>2</v>
      </c>
      <c r="EF15" s="3">
        <f t="shared" si="2"/>
        <v>0</v>
      </c>
      <c r="EG15" s="3">
        <f t="shared" si="2"/>
        <v>0</v>
      </c>
      <c r="EH15" s="3">
        <f t="shared" si="2"/>
        <v>2</v>
      </c>
      <c r="EI15" s="3">
        <f t="shared" si="2"/>
        <v>0</v>
      </c>
      <c r="EJ15" s="3">
        <f t="shared" si="2"/>
        <v>0</v>
      </c>
      <c r="EK15" s="3">
        <f t="shared" si="2"/>
        <v>2</v>
      </c>
      <c r="EL15" s="3">
        <f t="shared" si="2"/>
        <v>0</v>
      </c>
      <c r="EM15" s="3">
        <f t="shared" si="2"/>
        <v>0</v>
      </c>
      <c r="EN15" s="3">
        <f t="shared" si="2"/>
        <v>2</v>
      </c>
      <c r="EO15" s="3">
        <f t="shared" si="2"/>
        <v>0</v>
      </c>
      <c r="EP15" s="3">
        <f t="shared" si="2"/>
        <v>0</v>
      </c>
      <c r="EQ15" s="3">
        <f t="shared" si="2"/>
        <v>2</v>
      </c>
      <c r="ER15" s="3">
        <f t="shared" si="2"/>
        <v>0</v>
      </c>
      <c r="ES15" s="3">
        <f t="shared" si="2"/>
        <v>0</v>
      </c>
      <c r="ET15" s="3">
        <f t="shared" si="2"/>
        <v>2</v>
      </c>
      <c r="EU15" s="3">
        <f t="shared" si="2"/>
        <v>0</v>
      </c>
      <c r="EV15" s="3">
        <f t="shared" si="2"/>
        <v>0</v>
      </c>
      <c r="EW15" s="3">
        <f t="shared" si="2"/>
        <v>2</v>
      </c>
      <c r="EX15" s="3">
        <f t="shared" si="2"/>
        <v>0</v>
      </c>
      <c r="EY15" s="3">
        <f t="shared" si="2"/>
        <v>0</v>
      </c>
      <c r="EZ15" s="3">
        <f t="shared" si="2"/>
        <v>2</v>
      </c>
      <c r="FA15" s="3">
        <f t="shared" si="2"/>
        <v>0</v>
      </c>
      <c r="FB15" s="3">
        <f t="shared" si="2"/>
        <v>0</v>
      </c>
      <c r="FC15" s="3">
        <f t="shared" si="2"/>
        <v>2</v>
      </c>
      <c r="FD15" s="3">
        <f t="shared" si="2"/>
        <v>0</v>
      </c>
      <c r="FE15" s="3">
        <f t="shared" si="2"/>
        <v>0</v>
      </c>
      <c r="FF15" s="3">
        <f t="shared" si="2"/>
        <v>2</v>
      </c>
      <c r="FG15" s="3">
        <f t="shared" si="2"/>
        <v>0</v>
      </c>
      <c r="FH15" s="3">
        <f t="shared" si="2"/>
        <v>0</v>
      </c>
      <c r="FI15" s="3">
        <f t="shared" si="2"/>
        <v>2</v>
      </c>
      <c r="FJ15" s="3">
        <f t="shared" si="2"/>
        <v>0</v>
      </c>
      <c r="FK15" s="3">
        <f t="shared" si="2"/>
        <v>0</v>
      </c>
      <c r="FL15" s="3">
        <f t="shared" si="2"/>
        <v>2</v>
      </c>
      <c r="FM15" s="3">
        <f t="shared" si="2"/>
        <v>0</v>
      </c>
      <c r="FN15" s="3">
        <f t="shared" si="2"/>
        <v>0</v>
      </c>
      <c r="FO15" s="3">
        <f t="shared" si="2"/>
        <v>2</v>
      </c>
      <c r="FP15" s="3">
        <f t="shared" si="2"/>
        <v>0</v>
      </c>
      <c r="FQ15" s="3">
        <f t="shared" si="2"/>
        <v>0</v>
      </c>
      <c r="FR15" s="3">
        <f t="shared" si="2"/>
        <v>2</v>
      </c>
      <c r="FS15" s="3">
        <f t="shared" si="2"/>
        <v>0</v>
      </c>
      <c r="FT15" s="3">
        <f t="shared" si="2"/>
        <v>0</v>
      </c>
      <c r="FU15" s="3">
        <f t="shared" si="2"/>
        <v>2</v>
      </c>
      <c r="FV15" s="3">
        <f t="shared" si="2"/>
        <v>0</v>
      </c>
      <c r="FW15" s="3">
        <f t="shared" si="2"/>
        <v>0</v>
      </c>
      <c r="FX15" s="3">
        <f t="shared" si="2"/>
        <v>2</v>
      </c>
      <c r="FY15" s="3">
        <f t="shared" si="2"/>
        <v>0</v>
      </c>
      <c r="FZ15" s="3">
        <f t="shared" si="2"/>
        <v>0</v>
      </c>
      <c r="GA15" s="3">
        <f t="shared" si="2"/>
        <v>2</v>
      </c>
      <c r="GB15" s="3">
        <f t="shared" si="2"/>
        <v>0</v>
      </c>
      <c r="GC15" s="3">
        <f t="shared" si="2"/>
        <v>0</v>
      </c>
      <c r="GD15" s="3">
        <f t="shared" si="2"/>
        <v>2</v>
      </c>
      <c r="GE15" s="3">
        <f t="shared" si="2"/>
        <v>0</v>
      </c>
      <c r="GF15" s="3">
        <f t="shared" si="2"/>
        <v>0</v>
      </c>
      <c r="GG15" s="3">
        <f t="shared" si="2"/>
        <v>2</v>
      </c>
      <c r="GH15" s="3">
        <f t="shared" si="2"/>
        <v>0</v>
      </c>
      <c r="GI15" s="3">
        <f t="shared" si="2"/>
        <v>0</v>
      </c>
      <c r="GJ15" s="3">
        <f t="shared" si="2"/>
        <v>2</v>
      </c>
      <c r="GK15" s="3">
        <f t="shared" si="2"/>
        <v>0</v>
      </c>
      <c r="GL15" s="3">
        <f t="shared" si="2"/>
        <v>0</v>
      </c>
      <c r="GM15" s="3">
        <f t="shared" ref="GM15:IX15" si="3">SUM(GM14:GM14)</f>
        <v>2</v>
      </c>
      <c r="GN15" s="3">
        <f t="shared" si="3"/>
        <v>0</v>
      </c>
      <c r="GO15" s="3">
        <f t="shared" si="3"/>
        <v>0</v>
      </c>
      <c r="GP15" s="3">
        <f t="shared" si="3"/>
        <v>2</v>
      </c>
      <c r="GQ15" s="3">
        <f t="shared" si="3"/>
        <v>0</v>
      </c>
      <c r="GR15" s="3">
        <f t="shared" si="3"/>
        <v>0</v>
      </c>
      <c r="GS15" s="3">
        <f t="shared" si="3"/>
        <v>2</v>
      </c>
      <c r="GT15" s="3">
        <f t="shared" si="3"/>
        <v>0</v>
      </c>
      <c r="GU15" s="3">
        <f t="shared" si="3"/>
        <v>0</v>
      </c>
      <c r="GV15" s="3">
        <f t="shared" si="3"/>
        <v>2</v>
      </c>
      <c r="GW15" s="3">
        <f t="shared" si="3"/>
        <v>0</v>
      </c>
      <c r="GX15" s="3">
        <f t="shared" si="3"/>
        <v>0</v>
      </c>
      <c r="GY15" s="3">
        <f t="shared" si="3"/>
        <v>2</v>
      </c>
      <c r="GZ15" s="3">
        <f t="shared" si="3"/>
        <v>0</v>
      </c>
      <c r="HA15" s="3">
        <f t="shared" si="3"/>
        <v>0</v>
      </c>
      <c r="HB15" s="3">
        <f t="shared" si="3"/>
        <v>2</v>
      </c>
      <c r="HC15" s="3">
        <f t="shared" si="3"/>
        <v>0</v>
      </c>
      <c r="HD15" s="3">
        <f t="shared" si="3"/>
        <v>0</v>
      </c>
      <c r="HE15" s="3">
        <f t="shared" si="3"/>
        <v>2</v>
      </c>
      <c r="HF15" s="3">
        <f t="shared" si="3"/>
        <v>0</v>
      </c>
      <c r="HG15" s="3">
        <f t="shared" si="3"/>
        <v>0</v>
      </c>
      <c r="HH15" s="3">
        <f t="shared" si="3"/>
        <v>2</v>
      </c>
      <c r="HI15" s="3">
        <f t="shared" si="3"/>
        <v>0</v>
      </c>
      <c r="HJ15" s="3">
        <f t="shared" si="3"/>
        <v>0</v>
      </c>
      <c r="HK15" s="3">
        <f t="shared" si="3"/>
        <v>2</v>
      </c>
      <c r="HL15" s="3">
        <f t="shared" si="3"/>
        <v>0</v>
      </c>
      <c r="HM15" s="3">
        <f t="shared" si="3"/>
        <v>0</v>
      </c>
      <c r="HN15" s="3">
        <f t="shared" si="3"/>
        <v>2</v>
      </c>
      <c r="HO15" s="3">
        <f t="shared" si="3"/>
        <v>0</v>
      </c>
      <c r="HP15" s="3">
        <f t="shared" si="3"/>
        <v>0</v>
      </c>
      <c r="HQ15" s="3">
        <f t="shared" si="3"/>
        <v>2</v>
      </c>
      <c r="HR15" s="3">
        <f t="shared" si="3"/>
        <v>0</v>
      </c>
      <c r="HS15" s="3">
        <f t="shared" si="3"/>
        <v>0</v>
      </c>
      <c r="HT15" s="3">
        <f t="shared" si="3"/>
        <v>2</v>
      </c>
      <c r="HU15" s="3">
        <f t="shared" si="3"/>
        <v>0</v>
      </c>
      <c r="HV15" s="3">
        <f t="shared" si="3"/>
        <v>0</v>
      </c>
      <c r="HW15" s="3">
        <f t="shared" si="3"/>
        <v>2</v>
      </c>
      <c r="HX15" s="3">
        <f t="shared" si="3"/>
        <v>0</v>
      </c>
      <c r="HY15" s="3">
        <f t="shared" si="3"/>
        <v>0</v>
      </c>
      <c r="HZ15" s="3">
        <f t="shared" si="3"/>
        <v>2</v>
      </c>
      <c r="IA15" s="3">
        <f t="shared" si="3"/>
        <v>0</v>
      </c>
      <c r="IB15" s="3">
        <f t="shared" si="3"/>
        <v>0</v>
      </c>
      <c r="IC15" s="3">
        <f t="shared" si="3"/>
        <v>2</v>
      </c>
      <c r="ID15" s="3">
        <f t="shared" si="3"/>
        <v>0</v>
      </c>
      <c r="IE15" s="3">
        <f t="shared" si="3"/>
        <v>0</v>
      </c>
      <c r="IF15" s="3">
        <f t="shared" si="3"/>
        <v>2</v>
      </c>
      <c r="IG15" s="3">
        <f t="shared" si="3"/>
        <v>0</v>
      </c>
      <c r="IH15" s="3">
        <f t="shared" si="3"/>
        <v>0</v>
      </c>
      <c r="II15" s="3">
        <f t="shared" si="3"/>
        <v>2</v>
      </c>
      <c r="IJ15" s="3">
        <f t="shared" si="3"/>
        <v>0</v>
      </c>
      <c r="IK15" s="3">
        <f t="shared" si="3"/>
        <v>0</v>
      </c>
      <c r="IL15" s="3">
        <f t="shared" si="3"/>
        <v>2</v>
      </c>
      <c r="IM15" s="3">
        <f t="shared" si="3"/>
        <v>0</v>
      </c>
      <c r="IN15" s="3">
        <f t="shared" si="3"/>
        <v>0</v>
      </c>
      <c r="IO15" s="3">
        <f t="shared" si="3"/>
        <v>2</v>
      </c>
      <c r="IP15" s="3">
        <f t="shared" si="3"/>
        <v>0</v>
      </c>
      <c r="IQ15" s="3">
        <f t="shared" si="3"/>
        <v>0</v>
      </c>
      <c r="IR15" s="3">
        <f t="shared" si="3"/>
        <v>2</v>
      </c>
      <c r="IS15" s="3">
        <f t="shared" si="3"/>
        <v>0</v>
      </c>
      <c r="IT15" s="3">
        <f t="shared" si="3"/>
        <v>0</v>
      </c>
      <c r="IU15" s="3">
        <f t="shared" si="3"/>
        <v>2</v>
      </c>
      <c r="IV15" s="3">
        <f t="shared" si="3"/>
        <v>0</v>
      </c>
      <c r="IW15" s="3">
        <f t="shared" si="3"/>
        <v>0</v>
      </c>
      <c r="IX15" s="3">
        <f t="shared" si="3"/>
        <v>2</v>
      </c>
      <c r="IY15" s="3">
        <f t="shared" ref="IY15:LJ15" si="4">SUM(IY14:IY14)</f>
        <v>0</v>
      </c>
      <c r="IZ15" s="3">
        <f t="shared" si="4"/>
        <v>0</v>
      </c>
      <c r="JA15" s="3">
        <f t="shared" si="4"/>
        <v>2</v>
      </c>
      <c r="JB15" s="3">
        <f t="shared" si="4"/>
        <v>0</v>
      </c>
      <c r="JC15" s="3">
        <f t="shared" si="4"/>
        <v>0</v>
      </c>
      <c r="JD15" s="3">
        <f t="shared" si="4"/>
        <v>2</v>
      </c>
      <c r="JE15" s="3">
        <f t="shared" si="4"/>
        <v>0</v>
      </c>
      <c r="JF15" s="3">
        <f t="shared" si="4"/>
        <v>0</v>
      </c>
      <c r="JG15" s="3">
        <f t="shared" si="4"/>
        <v>2</v>
      </c>
      <c r="JH15" s="3">
        <f t="shared" si="4"/>
        <v>0</v>
      </c>
      <c r="JI15" s="3">
        <f t="shared" si="4"/>
        <v>0</v>
      </c>
      <c r="JJ15" s="3">
        <f t="shared" si="4"/>
        <v>2</v>
      </c>
      <c r="JK15" s="3">
        <f t="shared" si="4"/>
        <v>0</v>
      </c>
      <c r="JL15" s="3">
        <f t="shared" si="4"/>
        <v>0</v>
      </c>
      <c r="JM15" s="3">
        <f t="shared" si="4"/>
        <v>2</v>
      </c>
      <c r="JN15" s="3">
        <f t="shared" si="4"/>
        <v>0</v>
      </c>
      <c r="JO15" s="3">
        <f t="shared" si="4"/>
        <v>0</v>
      </c>
      <c r="JP15" s="3">
        <f t="shared" si="4"/>
        <v>2</v>
      </c>
      <c r="JQ15" s="3">
        <f t="shared" si="4"/>
        <v>0</v>
      </c>
      <c r="JR15" s="3">
        <f t="shared" si="4"/>
        <v>0</v>
      </c>
      <c r="JS15" s="3">
        <f t="shared" si="4"/>
        <v>2</v>
      </c>
      <c r="JT15" s="3">
        <f t="shared" si="4"/>
        <v>0</v>
      </c>
      <c r="JU15" s="3">
        <f t="shared" si="4"/>
        <v>0</v>
      </c>
      <c r="JV15" s="3">
        <f t="shared" si="4"/>
        <v>2</v>
      </c>
      <c r="JW15" s="3">
        <f t="shared" si="4"/>
        <v>0</v>
      </c>
      <c r="JX15" s="3">
        <f t="shared" si="4"/>
        <v>0</v>
      </c>
      <c r="JY15" s="3">
        <f t="shared" si="4"/>
        <v>2</v>
      </c>
      <c r="JZ15" s="3">
        <f t="shared" si="4"/>
        <v>0</v>
      </c>
      <c r="KA15" s="3">
        <f t="shared" si="4"/>
        <v>0</v>
      </c>
      <c r="KB15" s="3">
        <f t="shared" si="4"/>
        <v>2</v>
      </c>
      <c r="KC15" s="3">
        <f t="shared" si="4"/>
        <v>0</v>
      </c>
      <c r="KD15" s="3">
        <f t="shared" si="4"/>
        <v>0</v>
      </c>
      <c r="KE15" s="3">
        <f t="shared" si="4"/>
        <v>2</v>
      </c>
      <c r="KF15" s="3">
        <f t="shared" si="4"/>
        <v>0</v>
      </c>
      <c r="KG15" s="3">
        <f t="shared" si="4"/>
        <v>0</v>
      </c>
      <c r="KH15" s="3">
        <f t="shared" si="4"/>
        <v>2</v>
      </c>
      <c r="KI15" s="3">
        <f t="shared" si="4"/>
        <v>0</v>
      </c>
      <c r="KJ15" s="3">
        <f t="shared" si="4"/>
        <v>0</v>
      </c>
      <c r="KK15" s="3">
        <f t="shared" si="4"/>
        <v>2</v>
      </c>
      <c r="KL15" s="3">
        <f t="shared" si="4"/>
        <v>0</v>
      </c>
      <c r="KM15" s="3">
        <f t="shared" si="4"/>
        <v>0</v>
      </c>
      <c r="KN15" s="3">
        <f t="shared" si="4"/>
        <v>2</v>
      </c>
      <c r="KO15" s="3">
        <f t="shared" si="4"/>
        <v>0</v>
      </c>
      <c r="KP15" s="3">
        <f t="shared" si="4"/>
        <v>0</v>
      </c>
      <c r="KQ15" s="3">
        <f t="shared" si="4"/>
        <v>2</v>
      </c>
      <c r="KR15" s="3">
        <f t="shared" si="4"/>
        <v>0</v>
      </c>
      <c r="KS15" s="3">
        <f t="shared" si="4"/>
        <v>0</v>
      </c>
      <c r="KT15" s="3">
        <f t="shared" si="4"/>
        <v>2</v>
      </c>
      <c r="KU15" s="3">
        <f t="shared" si="4"/>
        <v>0</v>
      </c>
      <c r="KV15" s="3">
        <f t="shared" si="4"/>
        <v>0</v>
      </c>
      <c r="KW15" s="3">
        <f t="shared" si="4"/>
        <v>2</v>
      </c>
      <c r="KX15" s="3">
        <f t="shared" si="4"/>
        <v>0</v>
      </c>
      <c r="KY15" s="3">
        <f t="shared" si="4"/>
        <v>0</v>
      </c>
      <c r="KZ15" s="3">
        <f t="shared" si="4"/>
        <v>2</v>
      </c>
      <c r="LA15" s="3">
        <f t="shared" si="4"/>
        <v>0</v>
      </c>
      <c r="LB15" s="3">
        <f t="shared" si="4"/>
        <v>0</v>
      </c>
      <c r="LC15" s="3">
        <f t="shared" si="4"/>
        <v>2</v>
      </c>
      <c r="LD15" s="3">
        <f t="shared" si="4"/>
        <v>0</v>
      </c>
      <c r="LE15" s="3">
        <f t="shared" si="4"/>
        <v>0</v>
      </c>
      <c r="LF15" s="3">
        <f t="shared" si="4"/>
        <v>2</v>
      </c>
      <c r="LG15" s="3">
        <f t="shared" si="4"/>
        <v>0</v>
      </c>
      <c r="LH15" s="3">
        <f t="shared" si="4"/>
        <v>0</v>
      </c>
      <c r="LI15" s="3">
        <f t="shared" si="4"/>
        <v>2</v>
      </c>
      <c r="LJ15" s="3">
        <f t="shared" si="4"/>
        <v>0</v>
      </c>
      <c r="LK15" s="3">
        <f t="shared" ref="LK15:NV15" si="5">SUM(LK14:LK14)</f>
        <v>0</v>
      </c>
      <c r="LL15" s="3">
        <f t="shared" si="5"/>
        <v>2</v>
      </c>
      <c r="LM15" s="3">
        <f t="shared" si="5"/>
        <v>0</v>
      </c>
      <c r="LN15" s="3">
        <f t="shared" si="5"/>
        <v>0</v>
      </c>
      <c r="LO15" s="3">
        <f t="shared" si="5"/>
        <v>2</v>
      </c>
      <c r="LP15" s="3">
        <f t="shared" si="5"/>
        <v>0</v>
      </c>
      <c r="LQ15" s="3">
        <f t="shared" si="5"/>
        <v>0</v>
      </c>
      <c r="LR15" s="3">
        <f t="shared" si="5"/>
        <v>2</v>
      </c>
      <c r="LS15" s="3">
        <f t="shared" si="5"/>
        <v>0</v>
      </c>
      <c r="LT15" s="3">
        <f t="shared" si="5"/>
        <v>0</v>
      </c>
      <c r="LU15" s="3">
        <f t="shared" si="5"/>
        <v>2</v>
      </c>
      <c r="LV15" s="3">
        <f t="shared" si="5"/>
        <v>0</v>
      </c>
      <c r="LW15" s="3">
        <f t="shared" si="5"/>
        <v>0</v>
      </c>
      <c r="LX15" s="3">
        <f t="shared" si="5"/>
        <v>2</v>
      </c>
      <c r="LY15" s="3">
        <f t="shared" si="5"/>
        <v>0</v>
      </c>
      <c r="LZ15" s="3">
        <f t="shared" si="5"/>
        <v>0</v>
      </c>
      <c r="MA15" s="3">
        <f t="shared" si="5"/>
        <v>2</v>
      </c>
      <c r="MB15" s="3">
        <f t="shared" si="5"/>
        <v>0</v>
      </c>
      <c r="MC15" s="3">
        <f t="shared" si="5"/>
        <v>0</v>
      </c>
      <c r="MD15" s="3">
        <f t="shared" si="5"/>
        <v>2</v>
      </c>
      <c r="ME15" s="3">
        <f t="shared" si="5"/>
        <v>0</v>
      </c>
      <c r="MF15" s="3">
        <f t="shared" si="5"/>
        <v>0</v>
      </c>
      <c r="MG15" s="3">
        <f t="shared" si="5"/>
        <v>2</v>
      </c>
      <c r="MH15" s="3">
        <f t="shared" si="5"/>
        <v>0</v>
      </c>
      <c r="MI15" s="3">
        <f t="shared" si="5"/>
        <v>0</v>
      </c>
      <c r="MJ15" s="3">
        <f t="shared" si="5"/>
        <v>2</v>
      </c>
      <c r="MK15" s="3">
        <f t="shared" si="5"/>
        <v>0</v>
      </c>
      <c r="ML15" s="3">
        <f t="shared" si="5"/>
        <v>0</v>
      </c>
      <c r="MM15" s="3">
        <f t="shared" si="5"/>
        <v>2</v>
      </c>
      <c r="MN15" s="3">
        <f t="shared" si="5"/>
        <v>0</v>
      </c>
      <c r="MO15" s="3">
        <f t="shared" si="5"/>
        <v>0</v>
      </c>
      <c r="MP15" s="3">
        <f t="shared" si="5"/>
        <v>2</v>
      </c>
      <c r="MQ15" s="3">
        <f t="shared" si="5"/>
        <v>0</v>
      </c>
      <c r="MR15" s="3">
        <f t="shared" si="5"/>
        <v>0</v>
      </c>
      <c r="MS15" s="3">
        <f t="shared" si="5"/>
        <v>2</v>
      </c>
      <c r="MT15" s="3">
        <f t="shared" si="5"/>
        <v>0</v>
      </c>
      <c r="MU15" s="3">
        <f t="shared" si="5"/>
        <v>0</v>
      </c>
      <c r="MV15" s="3">
        <f t="shared" si="5"/>
        <v>2</v>
      </c>
      <c r="MW15" s="3">
        <f t="shared" si="5"/>
        <v>0</v>
      </c>
      <c r="MX15" s="3">
        <f t="shared" si="5"/>
        <v>0</v>
      </c>
      <c r="MY15" s="3">
        <f t="shared" si="5"/>
        <v>2</v>
      </c>
      <c r="MZ15" s="3">
        <f t="shared" si="5"/>
        <v>0</v>
      </c>
      <c r="NA15" s="3">
        <f t="shared" si="5"/>
        <v>0</v>
      </c>
      <c r="NB15" s="3">
        <f t="shared" si="5"/>
        <v>2</v>
      </c>
      <c r="NC15" s="3">
        <f t="shared" si="5"/>
        <v>0</v>
      </c>
      <c r="ND15" s="3">
        <f t="shared" si="5"/>
        <v>0</v>
      </c>
      <c r="NE15" s="3">
        <f t="shared" si="5"/>
        <v>2</v>
      </c>
      <c r="NF15" s="3">
        <f t="shared" si="5"/>
        <v>0</v>
      </c>
      <c r="NG15" s="3">
        <f t="shared" si="5"/>
        <v>0</v>
      </c>
      <c r="NH15" s="3">
        <f t="shared" si="5"/>
        <v>2</v>
      </c>
      <c r="NI15" s="3">
        <f t="shared" si="5"/>
        <v>0</v>
      </c>
      <c r="NJ15" s="3">
        <f t="shared" si="5"/>
        <v>0</v>
      </c>
      <c r="NK15" s="3">
        <f t="shared" si="5"/>
        <v>2</v>
      </c>
      <c r="NL15" s="3">
        <f t="shared" si="5"/>
        <v>0</v>
      </c>
      <c r="NM15" s="3">
        <f t="shared" si="5"/>
        <v>0</v>
      </c>
      <c r="NN15" s="3">
        <f t="shared" si="5"/>
        <v>2</v>
      </c>
      <c r="NO15" s="3">
        <f t="shared" si="5"/>
        <v>0</v>
      </c>
      <c r="NP15" s="3">
        <f t="shared" si="5"/>
        <v>0</v>
      </c>
      <c r="NQ15" s="3">
        <f t="shared" si="5"/>
        <v>2</v>
      </c>
      <c r="NR15" s="3">
        <f t="shared" si="5"/>
        <v>0</v>
      </c>
      <c r="NS15" s="3">
        <f t="shared" si="5"/>
        <v>0</v>
      </c>
      <c r="NT15" s="3">
        <f t="shared" si="5"/>
        <v>2</v>
      </c>
      <c r="NU15" s="3">
        <f t="shared" si="5"/>
        <v>0</v>
      </c>
      <c r="NV15" s="3">
        <f t="shared" si="5"/>
        <v>0</v>
      </c>
      <c r="NW15" s="3">
        <f t="shared" ref="NW15:QH15" si="6">SUM(NW14:NW14)</f>
        <v>2</v>
      </c>
      <c r="NX15" s="3">
        <f t="shared" si="6"/>
        <v>0</v>
      </c>
      <c r="NY15" s="3">
        <f t="shared" si="6"/>
        <v>0</v>
      </c>
      <c r="NZ15" s="3">
        <f t="shared" si="6"/>
        <v>2</v>
      </c>
      <c r="OA15" s="3">
        <f t="shared" si="6"/>
        <v>0</v>
      </c>
      <c r="OB15" s="3">
        <f t="shared" si="6"/>
        <v>0</v>
      </c>
      <c r="OC15" s="3">
        <f t="shared" si="6"/>
        <v>2</v>
      </c>
      <c r="OD15" s="3">
        <f t="shared" si="6"/>
        <v>0</v>
      </c>
      <c r="OE15" s="3">
        <f t="shared" si="6"/>
        <v>0</v>
      </c>
      <c r="OF15" s="3">
        <f t="shared" si="6"/>
        <v>2</v>
      </c>
      <c r="OG15" s="3">
        <f t="shared" si="6"/>
        <v>0</v>
      </c>
      <c r="OH15" s="3">
        <f t="shared" si="6"/>
        <v>0</v>
      </c>
      <c r="OI15" s="3">
        <f t="shared" si="6"/>
        <v>2</v>
      </c>
      <c r="OJ15" s="3">
        <f t="shared" si="6"/>
        <v>0</v>
      </c>
      <c r="OK15" s="3">
        <f t="shared" si="6"/>
        <v>0</v>
      </c>
      <c r="OL15" s="3">
        <f t="shared" si="6"/>
        <v>2</v>
      </c>
      <c r="OM15" s="3">
        <f t="shared" si="6"/>
        <v>0</v>
      </c>
      <c r="ON15" s="3">
        <f t="shared" si="6"/>
        <v>0</v>
      </c>
      <c r="OO15" s="3">
        <f t="shared" si="6"/>
        <v>2</v>
      </c>
      <c r="OP15" s="3">
        <f t="shared" si="6"/>
        <v>0</v>
      </c>
      <c r="OQ15" s="3">
        <f t="shared" si="6"/>
        <v>0</v>
      </c>
      <c r="OR15" s="3">
        <f t="shared" si="6"/>
        <v>2</v>
      </c>
      <c r="OS15" s="3">
        <f t="shared" si="6"/>
        <v>0</v>
      </c>
      <c r="OT15" s="3">
        <f t="shared" si="6"/>
        <v>0</v>
      </c>
      <c r="OU15" s="3">
        <f t="shared" si="6"/>
        <v>2</v>
      </c>
      <c r="OV15" s="3">
        <f t="shared" si="6"/>
        <v>0</v>
      </c>
      <c r="OW15" s="3">
        <f t="shared" si="6"/>
        <v>0</v>
      </c>
      <c r="OX15" s="3">
        <f t="shared" si="6"/>
        <v>2</v>
      </c>
      <c r="OY15" s="3">
        <f t="shared" si="6"/>
        <v>0</v>
      </c>
      <c r="OZ15" s="3">
        <f t="shared" si="6"/>
        <v>0</v>
      </c>
      <c r="PA15" s="3">
        <f t="shared" si="6"/>
        <v>2</v>
      </c>
      <c r="PB15" s="3">
        <f t="shared" si="6"/>
        <v>0</v>
      </c>
      <c r="PC15" s="3">
        <f t="shared" si="6"/>
        <v>0</v>
      </c>
      <c r="PD15" s="3">
        <f t="shared" si="6"/>
        <v>2</v>
      </c>
      <c r="PE15" s="3">
        <f t="shared" si="6"/>
        <v>0</v>
      </c>
      <c r="PF15" s="3">
        <f t="shared" si="6"/>
        <v>0</v>
      </c>
      <c r="PG15" s="3">
        <f t="shared" si="6"/>
        <v>2</v>
      </c>
      <c r="PH15" s="3">
        <f t="shared" si="6"/>
        <v>0</v>
      </c>
      <c r="PI15" s="3">
        <f t="shared" si="6"/>
        <v>0</v>
      </c>
      <c r="PJ15" s="3">
        <f t="shared" si="6"/>
        <v>2</v>
      </c>
      <c r="PK15" s="3">
        <f t="shared" si="6"/>
        <v>0</v>
      </c>
      <c r="PL15" s="3">
        <f t="shared" si="6"/>
        <v>0</v>
      </c>
      <c r="PM15" s="3">
        <f t="shared" si="6"/>
        <v>2</v>
      </c>
      <c r="PN15" s="3">
        <f t="shared" si="6"/>
        <v>0</v>
      </c>
      <c r="PO15" s="3">
        <f t="shared" si="6"/>
        <v>0</v>
      </c>
      <c r="PP15" s="3">
        <f t="shared" si="6"/>
        <v>2</v>
      </c>
      <c r="PQ15" s="3">
        <f t="shared" si="6"/>
        <v>0</v>
      </c>
      <c r="PR15" s="3">
        <f t="shared" si="6"/>
        <v>0</v>
      </c>
      <c r="PS15" s="3">
        <f t="shared" si="6"/>
        <v>2</v>
      </c>
      <c r="PT15" s="3">
        <f t="shared" si="6"/>
        <v>0</v>
      </c>
      <c r="PU15" s="3">
        <f t="shared" si="6"/>
        <v>0</v>
      </c>
      <c r="PV15" s="3">
        <f t="shared" si="6"/>
        <v>2</v>
      </c>
      <c r="PW15" s="3">
        <f t="shared" si="6"/>
        <v>0</v>
      </c>
      <c r="PX15" s="3">
        <f t="shared" si="6"/>
        <v>0</v>
      </c>
      <c r="PY15" s="3">
        <f t="shared" si="6"/>
        <v>2</v>
      </c>
      <c r="PZ15" s="3">
        <f t="shared" si="6"/>
        <v>0</v>
      </c>
      <c r="QA15" s="3">
        <f t="shared" si="6"/>
        <v>0</v>
      </c>
      <c r="QB15" s="3">
        <f t="shared" si="6"/>
        <v>2</v>
      </c>
      <c r="QC15" s="3">
        <f t="shared" si="6"/>
        <v>0</v>
      </c>
      <c r="QD15" s="3">
        <f t="shared" si="6"/>
        <v>0</v>
      </c>
      <c r="QE15" s="3">
        <f t="shared" si="6"/>
        <v>2</v>
      </c>
      <c r="QF15" s="3">
        <f t="shared" si="6"/>
        <v>0</v>
      </c>
      <c r="QG15" s="3">
        <f t="shared" si="6"/>
        <v>0</v>
      </c>
      <c r="QH15" s="3">
        <f t="shared" si="6"/>
        <v>2</v>
      </c>
      <c r="QI15" s="3">
        <f t="shared" ref="QI15:ST15" si="7">SUM(QI14:QI14)</f>
        <v>0</v>
      </c>
      <c r="QJ15" s="3">
        <f t="shared" si="7"/>
        <v>0</v>
      </c>
      <c r="QK15" s="3">
        <f t="shared" si="7"/>
        <v>2</v>
      </c>
      <c r="QL15" s="3">
        <f t="shared" si="7"/>
        <v>0</v>
      </c>
      <c r="QM15" s="3">
        <f t="shared" si="7"/>
        <v>0</v>
      </c>
      <c r="QN15" s="3">
        <f t="shared" si="7"/>
        <v>2</v>
      </c>
      <c r="QO15" s="3">
        <f t="shared" si="7"/>
        <v>0</v>
      </c>
      <c r="QP15" s="3">
        <f t="shared" si="7"/>
        <v>0</v>
      </c>
      <c r="QQ15" s="3">
        <f t="shared" si="7"/>
        <v>2</v>
      </c>
      <c r="QR15" s="3">
        <f t="shared" si="7"/>
        <v>0</v>
      </c>
      <c r="QS15" s="3">
        <f t="shared" si="7"/>
        <v>0</v>
      </c>
      <c r="QT15" s="3">
        <f t="shared" si="7"/>
        <v>2</v>
      </c>
      <c r="QU15" s="3">
        <f t="shared" si="7"/>
        <v>0</v>
      </c>
      <c r="QV15" s="3">
        <f t="shared" si="7"/>
        <v>0</v>
      </c>
      <c r="QW15" s="3">
        <f t="shared" si="7"/>
        <v>2</v>
      </c>
      <c r="QX15" s="3">
        <f t="shared" si="7"/>
        <v>0</v>
      </c>
      <c r="QY15" s="3">
        <f t="shared" si="7"/>
        <v>0</v>
      </c>
      <c r="QZ15" s="3">
        <f t="shared" si="7"/>
        <v>2</v>
      </c>
      <c r="RA15" s="3">
        <f t="shared" si="7"/>
        <v>0</v>
      </c>
      <c r="RB15" s="3">
        <f t="shared" si="7"/>
        <v>0</v>
      </c>
      <c r="RC15" s="3">
        <f t="shared" si="7"/>
        <v>2</v>
      </c>
      <c r="RD15" s="3">
        <f t="shared" si="7"/>
        <v>0</v>
      </c>
      <c r="RE15" s="3">
        <f t="shared" si="7"/>
        <v>0</v>
      </c>
      <c r="RF15" s="3">
        <f t="shared" si="7"/>
        <v>2</v>
      </c>
      <c r="RG15" s="3">
        <f t="shared" si="7"/>
        <v>0</v>
      </c>
      <c r="RH15" s="3">
        <f t="shared" si="7"/>
        <v>0</v>
      </c>
      <c r="RI15" s="3">
        <f t="shared" si="7"/>
        <v>2</v>
      </c>
      <c r="RJ15" s="3">
        <f t="shared" si="7"/>
        <v>0</v>
      </c>
      <c r="RK15" s="3">
        <f t="shared" si="7"/>
        <v>0</v>
      </c>
      <c r="RL15" s="3">
        <f t="shared" si="7"/>
        <v>2</v>
      </c>
      <c r="RM15" s="3">
        <f t="shared" si="7"/>
        <v>0</v>
      </c>
      <c r="RN15" s="3">
        <f t="shared" si="7"/>
        <v>0</v>
      </c>
      <c r="RO15" s="3">
        <f t="shared" si="7"/>
        <v>2</v>
      </c>
      <c r="RP15" s="3">
        <f t="shared" si="7"/>
        <v>0</v>
      </c>
      <c r="RQ15" s="3">
        <f t="shared" si="7"/>
        <v>0</v>
      </c>
      <c r="RR15" s="3">
        <f t="shared" si="7"/>
        <v>2</v>
      </c>
      <c r="RS15" s="3">
        <f t="shared" si="7"/>
        <v>0</v>
      </c>
      <c r="RT15" s="3">
        <f t="shared" si="7"/>
        <v>0</v>
      </c>
      <c r="RU15" s="3">
        <f t="shared" si="7"/>
        <v>2</v>
      </c>
      <c r="RV15" s="3">
        <f t="shared" si="7"/>
        <v>0</v>
      </c>
      <c r="RW15" s="3">
        <f t="shared" si="7"/>
        <v>0</v>
      </c>
      <c r="RX15" s="3">
        <f t="shared" si="7"/>
        <v>2</v>
      </c>
      <c r="RY15" s="3">
        <f t="shared" si="7"/>
        <v>0</v>
      </c>
      <c r="RZ15" s="3">
        <f t="shared" si="7"/>
        <v>0</v>
      </c>
      <c r="SA15" s="3">
        <f t="shared" si="7"/>
        <v>2</v>
      </c>
      <c r="SB15" s="3">
        <f t="shared" si="7"/>
        <v>0</v>
      </c>
      <c r="SC15" s="3">
        <f t="shared" si="7"/>
        <v>0</v>
      </c>
      <c r="SD15" s="3">
        <f t="shared" si="7"/>
        <v>2</v>
      </c>
      <c r="SE15" s="3">
        <f t="shared" si="7"/>
        <v>0</v>
      </c>
      <c r="SF15" s="3">
        <f t="shared" si="7"/>
        <v>0</v>
      </c>
      <c r="SG15" s="3">
        <f t="shared" si="7"/>
        <v>2</v>
      </c>
      <c r="SH15" s="3">
        <f t="shared" si="7"/>
        <v>0</v>
      </c>
      <c r="SI15" s="3">
        <f t="shared" si="7"/>
        <v>0</v>
      </c>
      <c r="SJ15" s="3">
        <f t="shared" si="7"/>
        <v>2</v>
      </c>
      <c r="SK15" s="3">
        <f t="shared" si="7"/>
        <v>0</v>
      </c>
      <c r="SL15" s="3">
        <f t="shared" si="7"/>
        <v>0</v>
      </c>
      <c r="SM15" s="3">
        <f t="shared" si="7"/>
        <v>2</v>
      </c>
      <c r="SN15" s="3">
        <f t="shared" si="7"/>
        <v>0</v>
      </c>
      <c r="SO15" s="3">
        <f t="shared" si="7"/>
        <v>0</v>
      </c>
      <c r="SP15" s="3">
        <f t="shared" si="7"/>
        <v>2</v>
      </c>
      <c r="SQ15" s="3">
        <f t="shared" si="7"/>
        <v>0</v>
      </c>
      <c r="SR15" s="3">
        <f t="shared" si="7"/>
        <v>0</v>
      </c>
      <c r="SS15" s="3">
        <f t="shared" si="7"/>
        <v>2</v>
      </c>
      <c r="ST15" s="3">
        <f t="shared" si="7"/>
        <v>0</v>
      </c>
      <c r="SU15" s="3">
        <f t="shared" ref="SU15:VF15" si="8">SUM(SU14:SU14)</f>
        <v>0</v>
      </c>
      <c r="SV15" s="3">
        <f t="shared" si="8"/>
        <v>2</v>
      </c>
      <c r="SW15" s="3">
        <f t="shared" si="8"/>
        <v>0</v>
      </c>
      <c r="SX15" s="3">
        <f t="shared" si="8"/>
        <v>0</v>
      </c>
      <c r="SY15" s="3">
        <f t="shared" si="8"/>
        <v>2</v>
      </c>
      <c r="SZ15" s="3">
        <f t="shared" si="8"/>
        <v>0</v>
      </c>
      <c r="TA15" s="3">
        <f t="shared" si="8"/>
        <v>0</v>
      </c>
      <c r="TB15" s="3">
        <f t="shared" si="8"/>
        <v>2</v>
      </c>
      <c r="TC15" s="3">
        <f t="shared" si="8"/>
        <v>0</v>
      </c>
      <c r="TD15" s="3">
        <f t="shared" si="8"/>
        <v>0</v>
      </c>
      <c r="TE15" s="3">
        <f t="shared" si="8"/>
        <v>2</v>
      </c>
      <c r="TF15" s="3">
        <f t="shared" si="8"/>
        <v>0</v>
      </c>
      <c r="TG15" s="3">
        <f t="shared" si="8"/>
        <v>0</v>
      </c>
      <c r="TH15" s="3">
        <f t="shared" si="8"/>
        <v>2</v>
      </c>
      <c r="TI15" s="3">
        <f t="shared" si="8"/>
        <v>0</v>
      </c>
      <c r="TJ15" s="3">
        <f t="shared" si="8"/>
        <v>0</v>
      </c>
      <c r="TK15" s="3">
        <f t="shared" si="8"/>
        <v>2</v>
      </c>
      <c r="TL15" s="3">
        <f t="shared" si="8"/>
        <v>0</v>
      </c>
      <c r="TM15" s="3">
        <f t="shared" si="8"/>
        <v>0</v>
      </c>
      <c r="TN15" s="3">
        <f t="shared" si="8"/>
        <v>2</v>
      </c>
      <c r="TO15" s="3">
        <f t="shared" si="8"/>
        <v>0</v>
      </c>
      <c r="TP15" s="3">
        <f t="shared" si="8"/>
        <v>0</v>
      </c>
      <c r="TQ15" s="3">
        <f t="shared" si="8"/>
        <v>2</v>
      </c>
      <c r="TR15" s="3">
        <f t="shared" si="8"/>
        <v>0</v>
      </c>
      <c r="TS15" s="3">
        <f t="shared" si="8"/>
        <v>0</v>
      </c>
      <c r="TT15" s="3">
        <f t="shared" si="8"/>
        <v>2</v>
      </c>
      <c r="TU15" s="3">
        <f t="shared" si="8"/>
        <v>0</v>
      </c>
      <c r="TV15" s="3">
        <f t="shared" si="8"/>
        <v>0</v>
      </c>
      <c r="TW15" s="3">
        <f t="shared" si="8"/>
        <v>2</v>
      </c>
      <c r="TX15" s="3">
        <f t="shared" si="8"/>
        <v>0</v>
      </c>
      <c r="TY15" s="3">
        <f t="shared" si="8"/>
        <v>0</v>
      </c>
      <c r="TZ15" s="3">
        <f t="shared" si="8"/>
        <v>2</v>
      </c>
      <c r="UA15" s="3">
        <f t="shared" si="8"/>
        <v>0</v>
      </c>
      <c r="UB15" s="3">
        <f t="shared" si="8"/>
        <v>0</v>
      </c>
      <c r="UC15" s="3">
        <f t="shared" si="8"/>
        <v>2</v>
      </c>
      <c r="UD15" s="3">
        <f t="shared" si="8"/>
        <v>0</v>
      </c>
      <c r="UE15" s="3">
        <f t="shared" si="8"/>
        <v>0</v>
      </c>
      <c r="UF15" s="3">
        <f t="shared" si="8"/>
        <v>2</v>
      </c>
      <c r="UG15" s="3">
        <f t="shared" si="8"/>
        <v>0</v>
      </c>
      <c r="UH15" s="3">
        <f t="shared" si="8"/>
        <v>0</v>
      </c>
      <c r="UI15" s="3">
        <f t="shared" si="8"/>
        <v>2</v>
      </c>
      <c r="UJ15" s="3">
        <f t="shared" si="8"/>
        <v>0</v>
      </c>
      <c r="UK15" s="3">
        <f t="shared" si="8"/>
        <v>0</v>
      </c>
      <c r="UL15" s="3">
        <f t="shared" si="8"/>
        <v>2</v>
      </c>
      <c r="UM15" s="3">
        <f t="shared" si="8"/>
        <v>0</v>
      </c>
      <c r="UN15" s="3">
        <f t="shared" si="8"/>
        <v>0</v>
      </c>
      <c r="UO15" s="3">
        <f t="shared" si="8"/>
        <v>2</v>
      </c>
      <c r="UP15" s="3">
        <f t="shared" si="8"/>
        <v>0</v>
      </c>
      <c r="UQ15" s="3">
        <f t="shared" si="8"/>
        <v>0</v>
      </c>
      <c r="UR15" s="3">
        <f t="shared" si="8"/>
        <v>2</v>
      </c>
      <c r="US15" s="3">
        <f t="shared" si="8"/>
        <v>0</v>
      </c>
      <c r="UT15" s="3">
        <f t="shared" si="8"/>
        <v>0</v>
      </c>
      <c r="UU15" s="3">
        <f t="shared" si="8"/>
        <v>2</v>
      </c>
      <c r="UV15" s="3">
        <f t="shared" si="8"/>
        <v>0</v>
      </c>
      <c r="UW15" s="3">
        <f t="shared" si="8"/>
        <v>0</v>
      </c>
      <c r="UX15" s="3">
        <f t="shared" si="8"/>
        <v>2</v>
      </c>
      <c r="UY15" s="3">
        <f t="shared" si="8"/>
        <v>0</v>
      </c>
      <c r="UZ15" s="3">
        <f t="shared" si="8"/>
        <v>0</v>
      </c>
      <c r="VA15" s="3">
        <f t="shared" si="8"/>
        <v>2</v>
      </c>
      <c r="VB15" s="3">
        <f t="shared" si="8"/>
        <v>0</v>
      </c>
      <c r="VC15" s="3">
        <f t="shared" si="8"/>
        <v>0</v>
      </c>
      <c r="VD15" s="3">
        <f t="shared" si="8"/>
        <v>2</v>
      </c>
      <c r="VE15" s="3">
        <f t="shared" si="8"/>
        <v>0</v>
      </c>
      <c r="VF15" s="3">
        <f t="shared" si="8"/>
        <v>0</v>
      </c>
      <c r="VG15" s="3">
        <f t="shared" ref="VG15:VU15" si="9">SUM(VG14:VG14)</f>
        <v>2</v>
      </c>
      <c r="VH15" s="3">
        <f t="shared" si="9"/>
        <v>0</v>
      </c>
      <c r="VI15" s="3">
        <f t="shared" si="9"/>
        <v>0</v>
      </c>
      <c r="VJ15" s="3">
        <f t="shared" si="9"/>
        <v>2</v>
      </c>
      <c r="VK15" s="3">
        <f t="shared" si="9"/>
        <v>0</v>
      </c>
      <c r="VL15" s="3">
        <f t="shared" si="9"/>
        <v>0</v>
      </c>
      <c r="VM15" s="3">
        <f t="shared" si="9"/>
        <v>2</v>
      </c>
      <c r="VN15" s="3">
        <f t="shared" si="9"/>
        <v>0</v>
      </c>
      <c r="VO15" s="3">
        <f t="shared" si="9"/>
        <v>0</v>
      </c>
      <c r="VP15" s="3">
        <f t="shared" si="9"/>
        <v>2</v>
      </c>
      <c r="VQ15" s="3">
        <f t="shared" si="9"/>
        <v>0</v>
      </c>
      <c r="VR15" s="3">
        <f t="shared" si="9"/>
        <v>0</v>
      </c>
      <c r="VS15" s="3">
        <f t="shared" si="9"/>
        <v>2</v>
      </c>
      <c r="VT15" s="3">
        <f t="shared" si="9"/>
        <v>0</v>
      </c>
      <c r="VU15" s="3">
        <f t="shared" si="9"/>
        <v>0</v>
      </c>
    </row>
    <row r="16" spans="1:593" ht="37.5" customHeight="1" x14ac:dyDescent="0.25">
      <c r="A16" s="78" t="s">
        <v>1414</v>
      </c>
      <c r="B16" s="79"/>
      <c r="C16" s="10">
        <f>C15/2%</f>
        <v>100</v>
      </c>
      <c r="D16" s="10">
        <f t="shared" ref="D16:BO16" si="10">D15/2%</f>
        <v>0</v>
      </c>
      <c r="E16" s="10">
        <f t="shared" si="10"/>
        <v>0</v>
      </c>
      <c r="F16" s="10">
        <f t="shared" si="10"/>
        <v>100</v>
      </c>
      <c r="G16" s="10">
        <f t="shared" si="10"/>
        <v>0</v>
      </c>
      <c r="H16" s="10">
        <f t="shared" si="10"/>
        <v>0</v>
      </c>
      <c r="I16" s="10">
        <f t="shared" si="10"/>
        <v>100</v>
      </c>
      <c r="J16" s="10">
        <f t="shared" si="10"/>
        <v>0</v>
      </c>
      <c r="K16" s="10">
        <f t="shared" si="10"/>
        <v>0</v>
      </c>
      <c r="L16" s="10">
        <f t="shared" si="10"/>
        <v>100</v>
      </c>
      <c r="M16" s="10">
        <f t="shared" si="10"/>
        <v>0</v>
      </c>
      <c r="N16" s="10">
        <f t="shared" si="10"/>
        <v>0</v>
      </c>
      <c r="O16" s="10">
        <f t="shared" si="10"/>
        <v>100</v>
      </c>
      <c r="P16" s="10">
        <f t="shared" si="10"/>
        <v>0</v>
      </c>
      <c r="Q16" s="10">
        <f t="shared" si="10"/>
        <v>0</v>
      </c>
      <c r="R16" s="10">
        <f t="shared" si="10"/>
        <v>100</v>
      </c>
      <c r="S16" s="10">
        <f t="shared" si="10"/>
        <v>0</v>
      </c>
      <c r="T16" s="10">
        <f t="shared" si="10"/>
        <v>0</v>
      </c>
      <c r="U16" s="10">
        <f t="shared" si="10"/>
        <v>100</v>
      </c>
      <c r="V16" s="10">
        <f t="shared" si="10"/>
        <v>0</v>
      </c>
      <c r="W16" s="10">
        <f t="shared" si="10"/>
        <v>0</v>
      </c>
      <c r="X16" s="10">
        <f t="shared" si="10"/>
        <v>100</v>
      </c>
      <c r="Y16" s="10">
        <f t="shared" si="10"/>
        <v>0</v>
      </c>
      <c r="Z16" s="10">
        <f t="shared" si="10"/>
        <v>0</v>
      </c>
      <c r="AA16" s="10">
        <f t="shared" si="10"/>
        <v>100</v>
      </c>
      <c r="AB16" s="10">
        <f t="shared" si="10"/>
        <v>0</v>
      </c>
      <c r="AC16" s="10">
        <f t="shared" si="10"/>
        <v>0</v>
      </c>
      <c r="AD16" s="10">
        <f t="shared" si="10"/>
        <v>100</v>
      </c>
      <c r="AE16" s="10">
        <f t="shared" si="10"/>
        <v>0</v>
      </c>
      <c r="AF16" s="10">
        <f t="shared" si="10"/>
        <v>0</v>
      </c>
      <c r="AG16" s="10">
        <f t="shared" si="10"/>
        <v>100</v>
      </c>
      <c r="AH16" s="10">
        <f t="shared" si="10"/>
        <v>0</v>
      </c>
      <c r="AI16" s="10">
        <f t="shared" si="10"/>
        <v>0</v>
      </c>
      <c r="AJ16" s="10">
        <f t="shared" si="10"/>
        <v>100</v>
      </c>
      <c r="AK16" s="10">
        <f t="shared" si="10"/>
        <v>0</v>
      </c>
      <c r="AL16" s="10">
        <f t="shared" si="10"/>
        <v>0</v>
      </c>
      <c r="AM16" s="10">
        <f t="shared" si="10"/>
        <v>100</v>
      </c>
      <c r="AN16" s="10">
        <f t="shared" si="10"/>
        <v>0</v>
      </c>
      <c r="AO16" s="10">
        <f t="shared" si="10"/>
        <v>0</v>
      </c>
      <c r="AP16" s="10">
        <f t="shared" si="10"/>
        <v>100</v>
      </c>
      <c r="AQ16" s="10">
        <f t="shared" si="10"/>
        <v>0</v>
      </c>
      <c r="AR16" s="10">
        <f t="shared" si="10"/>
        <v>0</v>
      </c>
      <c r="AS16" s="10">
        <f t="shared" si="10"/>
        <v>100</v>
      </c>
      <c r="AT16" s="10">
        <f t="shared" si="10"/>
        <v>0</v>
      </c>
      <c r="AU16" s="10">
        <f t="shared" si="10"/>
        <v>0</v>
      </c>
      <c r="AV16" s="10">
        <f t="shared" si="10"/>
        <v>100</v>
      </c>
      <c r="AW16" s="10">
        <f t="shared" si="10"/>
        <v>0</v>
      </c>
      <c r="AX16" s="10">
        <f t="shared" si="10"/>
        <v>0</v>
      </c>
      <c r="AY16" s="10">
        <f t="shared" si="10"/>
        <v>100</v>
      </c>
      <c r="AZ16" s="10">
        <f t="shared" si="10"/>
        <v>0</v>
      </c>
      <c r="BA16" s="10">
        <f t="shared" si="10"/>
        <v>0</v>
      </c>
      <c r="BB16" s="10">
        <f t="shared" si="10"/>
        <v>100</v>
      </c>
      <c r="BC16" s="10">
        <f t="shared" si="10"/>
        <v>0</v>
      </c>
      <c r="BD16" s="10">
        <f t="shared" si="10"/>
        <v>0</v>
      </c>
      <c r="BE16" s="10">
        <f t="shared" si="10"/>
        <v>100</v>
      </c>
      <c r="BF16" s="10">
        <f t="shared" si="10"/>
        <v>0</v>
      </c>
      <c r="BG16" s="10">
        <f t="shared" si="10"/>
        <v>0</v>
      </c>
      <c r="BH16" s="10">
        <f t="shared" si="10"/>
        <v>100</v>
      </c>
      <c r="BI16" s="10">
        <f t="shared" si="10"/>
        <v>0</v>
      </c>
      <c r="BJ16" s="10">
        <f t="shared" si="10"/>
        <v>0</v>
      </c>
      <c r="BK16" s="10">
        <f t="shared" si="10"/>
        <v>100</v>
      </c>
      <c r="BL16" s="10">
        <f t="shared" si="10"/>
        <v>0</v>
      </c>
      <c r="BM16" s="10">
        <f t="shared" si="10"/>
        <v>0</v>
      </c>
      <c r="BN16" s="10">
        <f t="shared" si="10"/>
        <v>100</v>
      </c>
      <c r="BO16" s="10">
        <f t="shared" si="10"/>
        <v>0</v>
      </c>
      <c r="BP16" s="10">
        <f t="shared" ref="BP16:EA16" si="11">BP15/2%</f>
        <v>0</v>
      </c>
      <c r="BQ16" s="10">
        <f t="shared" si="11"/>
        <v>100</v>
      </c>
      <c r="BR16" s="10">
        <f t="shared" si="11"/>
        <v>0</v>
      </c>
      <c r="BS16" s="10">
        <f t="shared" si="11"/>
        <v>0</v>
      </c>
      <c r="BT16" s="10">
        <f t="shared" si="11"/>
        <v>100</v>
      </c>
      <c r="BU16" s="10">
        <f t="shared" si="11"/>
        <v>0</v>
      </c>
      <c r="BV16" s="10">
        <f t="shared" si="11"/>
        <v>0</v>
      </c>
      <c r="BW16" s="10">
        <f t="shared" si="11"/>
        <v>100</v>
      </c>
      <c r="BX16" s="10">
        <f t="shared" si="11"/>
        <v>0</v>
      </c>
      <c r="BY16" s="10">
        <f t="shared" si="11"/>
        <v>0</v>
      </c>
      <c r="BZ16" s="10">
        <f t="shared" si="11"/>
        <v>100</v>
      </c>
      <c r="CA16" s="10">
        <f t="shared" si="11"/>
        <v>0</v>
      </c>
      <c r="CB16" s="10">
        <f t="shared" si="11"/>
        <v>0</v>
      </c>
      <c r="CC16" s="10">
        <f t="shared" si="11"/>
        <v>100</v>
      </c>
      <c r="CD16" s="10">
        <f t="shared" si="11"/>
        <v>0</v>
      </c>
      <c r="CE16" s="10">
        <f t="shared" si="11"/>
        <v>0</v>
      </c>
      <c r="CF16" s="10">
        <f t="shared" si="11"/>
        <v>100</v>
      </c>
      <c r="CG16" s="10">
        <f t="shared" si="11"/>
        <v>0</v>
      </c>
      <c r="CH16" s="10">
        <f t="shared" si="11"/>
        <v>0</v>
      </c>
      <c r="CI16" s="10">
        <f t="shared" si="11"/>
        <v>100</v>
      </c>
      <c r="CJ16" s="10">
        <f t="shared" si="11"/>
        <v>0</v>
      </c>
      <c r="CK16" s="10">
        <f t="shared" si="11"/>
        <v>0</v>
      </c>
      <c r="CL16" s="10">
        <f t="shared" si="11"/>
        <v>100</v>
      </c>
      <c r="CM16" s="10">
        <f t="shared" si="11"/>
        <v>0</v>
      </c>
      <c r="CN16" s="10">
        <f t="shared" si="11"/>
        <v>0</v>
      </c>
      <c r="CO16" s="10">
        <f t="shared" si="11"/>
        <v>100</v>
      </c>
      <c r="CP16" s="10">
        <f t="shared" si="11"/>
        <v>0</v>
      </c>
      <c r="CQ16" s="10">
        <f t="shared" si="11"/>
        <v>0</v>
      </c>
      <c r="CR16" s="10">
        <f t="shared" si="11"/>
        <v>100</v>
      </c>
      <c r="CS16" s="10">
        <f t="shared" si="11"/>
        <v>0</v>
      </c>
      <c r="CT16" s="10">
        <f t="shared" si="11"/>
        <v>0</v>
      </c>
      <c r="CU16" s="10">
        <f t="shared" si="11"/>
        <v>100</v>
      </c>
      <c r="CV16" s="10">
        <f t="shared" si="11"/>
        <v>0</v>
      </c>
      <c r="CW16" s="10">
        <f t="shared" si="11"/>
        <v>0</v>
      </c>
      <c r="CX16" s="10">
        <f t="shared" si="11"/>
        <v>100</v>
      </c>
      <c r="CY16" s="10">
        <f t="shared" si="11"/>
        <v>0</v>
      </c>
      <c r="CZ16" s="10">
        <f t="shared" si="11"/>
        <v>0</v>
      </c>
      <c r="DA16" s="10">
        <f t="shared" si="11"/>
        <v>100</v>
      </c>
      <c r="DB16" s="10">
        <f t="shared" si="11"/>
        <v>0</v>
      </c>
      <c r="DC16" s="10">
        <f t="shared" si="11"/>
        <v>0</v>
      </c>
      <c r="DD16" s="10">
        <f t="shared" si="11"/>
        <v>100</v>
      </c>
      <c r="DE16" s="10">
        <f t="shared" si="11"/>
        <v>0</v>
      </c>
      <c r="DF16" s="10">
        <f t="shared" si="11"/>
        <v>0</v>
      </c>
      <c r="DG16" s="10">
        <f t="shared" si="11"/>
        <v>100</v>
      </c>
      <c r="DH16" s="10">
        <f t="shared" si="11"/>
        <v>0</v>
      </c>
      <c r="DI16" s="10">
        <f t="shared" si="11"/>
        <v>0</v>
      </c>
      <c r="DJ16" s="10">
        <f t="shared" si="11"/>
        <v>100</v>
      </c>
      <c r="DK16" s="10">
        <f t="shared" si="11"/>
        <v>0</v>
      </c>
      <c r="DL16" s="10">
        <f t="shared" si="11"/>
        <v>0</v>
      </c>
      <c r="DM16" s="10">
        <f t="shared" si="11"/>
        <v>100</v>
      </c>
      <c r="DN16" s="10">
        <f t="shared" si="11"/>
        <v>0</v>
      </c>
      <c r="DO16" s="10">
        <f t="shared" si="11"/>
        <v>0</v>
      </c>
      <c r="DP16" s="10">
        <f t="shared" si="11"/>
        <v>100</v>
      </c>
      <c r="DQ16" s="10">
        <f t="shared" si="11"/>
        <v>0</v>
      </c>
      <c r="DR16" s="10">
        <f t="shared" si="11"/>
        <v>0</v>
      </c>
      <c r="DS16" s="10">
        <f t="shared" si="11"/>
        <v>100</v>
      </c>
      <c r="DT16" s="10">
        <f t="shared" si="11"/>
        <v>0</v>
      </c>
      <c r="DU16" s="10">
        <f t="shared" si="11"/>
        <v>0</v>
      </c>
      <c r="DV16" s="10">
        <f t="shared" si="11"/>
        <v>100</v>
      </c>
      <c r="DW16" s="10">
        <f t="shared" si="11"/>
        <v>0</v>
      </c>
      <c r="DX16" s="10">
        <f t="shared" si="11"/>
        <v>0</v>
      </c>
      <c r="DY16" s="10">
        <f t="shared" si="11"/>
        <v>100</v>
      </c>
      <c r="DZ16" s="10">
        <f t="shared" si="11"/>
        <v>0</v>
      </c>
      <c r="EA16" s="10">
        <f t="shared" si="11"/>
        <v>0</v>
      </c>
      <c r="EB16" s="10">
        <f t="shared" ref="EB16:GM16" si="12">EB15/2%</f>
        <v>100</v>
      </c>
      <c r="EC16" s="10">
        <f t="shared" si="12"/>
        <v>0</v>
      </c>
      <c r="ED16" s="10">
        <f t="shared" si="12"/>
        <v>0</v>
      </c>
      <c r="EE16" s="10">
        <f t="shared" si="12"/>
        <v>100</v>
      </c>
      <c r="EF16" s="10">
        <f t="shared" si="12"/>
        <v>0</v>
      </c>
      <c r="EG16" s="10">
        <f t="shared" si="12"/>
        <v>0</v>
      </c>
      <c r="EH16" s="10">
        <f t="shared" si="12"/>
        <v>100</v>
      </c>
      <c r="EI16" s="10">
        <f t="shared" si="12"/>
        <v>0</v>
      </c>
      <c r="EJ16" s="10">
        <f t="shared" si="12"/>
        <v>0</v>
      </c>
      <c r="EK16" s="10">
        <f t="shared" si="12"/>
        <v>100</v>
      </c>
      <c r="EL16" s="10">
        <f t="shared" si="12"/>
        <v>0</v>
      </c>
      <c r="EM16" s="10">
        <f t="shared" si="12"/>
        <v>0</v>
      </c>
      <c r="EN16" s="10">
        <f t="shared" si="12"/>
        <v>100</v>
      </c>
      <c r="EO16" s="10">
        <f t="shared" si="12"/>
        <v>0</v>
      </c>
      <c r="EP16" s="10">
        <f t="shared" si="12"/>
        <v>0</v>
      </c>
      <c r="EQ16" s="10">
        <f t="shared" si="12"/>
        <v>100</v>
      </c>
      <c r="ER16" s="10">
        <f t="shared" si="12"/>
        <v>0</v>
      </c>
      <c r="ES16" s="10">
        <f t="shared" si="12"/>
        <v>0</v>
      </c>
      <c r="ET16" s="10">
        <f t="shared" si="12"/>
        <v>100</v>
      </c>
      <c r="EU16" s="10">
        <f t="shared" si="12"/>
        <v>0</v>
      </c>
      <c r="EV16" s="10">
        <f t="shared" si="12"/>
        <v>0</v>
      </c>
      <c r="EW16" s="10">
        <f t="shared" si="12"/>
        <v>100</v>
      </c>
      <c r="EX16" s="10">
        <f t="shared" si="12"/>
        <v>0</v>
      </c>
      <c r="EY16" s="10">
        <f t="shared" si="12"/>
        <v>0</v>
      </c>
      <c r="EZ16" s="10">
        <f t="shared" si="12"/>
        <v>100</v>
      </c>
      <c r="FA16" s="10">
        <f t="shared" si="12"/>
        <v>0</v>
      </c>
      <c r="FB16" s="10">
        <f t="shared" si="12"/>
        <v>0</v>
      </c>
      <c r="FC16" s="10">
        <f t="shared" si="12"/>
        <v>100</v>
      </c>
      <c r="FD16" s="10">
        <f t="shared" si="12"/>
        <v>0</v>
      </c>
      <c r="FE16" s="10">
        <f t="shared" si="12"/>
        <v>0</v>
      </c>
      <c r="FF16" s="10">
        <f t="shared" si="12"/>
        <v>100</v>
      </c>
      <c r="FG16" s="10">
        <f t="shared" si="12"/>
        <v>0</v>
      </c>
      <c r="FH16" s="10">
        <f t="shared" si="12"/>
        <v>0</v>
      </c>
      <c r="FI16" s="10">
        <f t="shared" si="12"/>
        <v>100</v>
      </c>
      <c r="FJ16" s="10">
        <f t="shared" si="12"/>
        <v>0</v>
      </c>
      <c r="FK16" s="10">
        <f t="shared" si="12"/>
        <v>0</v>
      </c>
      <c r="FL16" s="10">
        <f t="shared" si="12"/>
        <v>100</v>
      </c>
      <c r="FM16" s="10">
        <f t="shared" si="12"/>
        <v>0</v>
      </c>
      <c r="FN16" s="10">
        <f t="shared" si="12"/>
        <v>0</v>
      </c>
      <c r="FO16" s="10">
        <f t="shared" si="12"/>
        <v>100</v>
      </c>
      <c r="FP16" s="10">
        <f t="shared" si="12"/>
        <v>0</v>
      </c>
      <c r="FQ16" s="10">
        <f t="shared" si="12"/>
        <v>0</v>
      </c>
      <c r="FR16" s="10">
        <f t="shared" si="12"/>
        <v>100</v>
      </c>
      <c r="FS16" s="10">
        <f t="shared" si="12"/>
        <v>0</v>
      </c>
      <c r="FT16" s="10">
        <f t="shared" si="12"/>
        <v>0</v>
      </c>
      <c r="FU16" s="10">
        <f t="shared" si="12"/>
        <v>100</v>
      </c>
      <c r="FV16" s="10">
        <f t="shared" si="12"/>
        <v>0</v>
      </c>
      <c r="FW16" s="10">
        <f t="shared" si="12"/>
        <v>0</v>
      </c>
      <c r="FX16" s="10">
        <f t="shared" si="12"/>
        <v>100</v>
      </c>
      <c r="FY16" s="10">
        <f t="shared" si="12"/>
        <v>0</v>
      </c>
      <c r="FZ16" s="10">
        <f t="shared" si="12"/>
        <v>0</v>
      </c>
      <c r="GA16" s="10">
        <f t="shared" si="12"/>
        <v>100</v>
      </c>
      <c r="GB16" s="10">
        <f t="shared" si="12"/>
        <v>0</v>
      </c>
      <c r="GC16" s="10">
        <f t="shared" si="12"/>
        <v>0</v>
      </c>
      <c r="GD16" s="10">
        <f t="shared" si="12"/>
        <v>100</v>
      </c>
      <c r="GE16" s="10">
        <f t="shared" si="12"/>
        <v>0</v>
      </c>
      <c r="GF16" s="10">
        <f t="shared" si="12"/>
        <v>0</v>
      </c>
      <c r="GG16" s="10">
        <f t="shared" si="12"/>
        <v>100</v>
      </c>
      <c r="GH16" s="10">
        <f t="shared" si="12"/>
        <v>0</v>
      </c>
      <c r="GI16" s="10">
        <f t="shared" si="12"/>
        <v>0</v>
      </c>
      <c r="GJ16" s="10">
        <f t="shared" si="12"/>
        <v>100</v>
      </c>
      <c r="GK16" s="10">
        <f t="shared" si="12"/>
        <v>0</v>
      </c>
      <c r="GL16" s="10">
        <f t="shared" si="12"/>
        <v>0</v>
      </c>
      <c r="GM16" s="10">
        <f t="shared" si="12"/>
        <v>100</v>
      </c>
      <c r="GN16" s="10">
        <f t="shared" ref="GN16:IY16" si="13">GN15/2%</f>
        <v>0</v>
      </c>
      <c r="GO16" s="10">
        <f t="shared" si="13"/>
        <v>0</v>
      </c>
      <c r="GP16" s="10">
        <f t="shared" si="13"/>
        <v>100</v>
      </c>
      <c r="GQ16" s="10">
        <f t="shared" si="13"/>
        <v>0</v>
      </c>
      <c r="GR16" s="10">
        <f t="shared" si="13"/>
        <v>0</v>
      </c>
      <c r="GS16" s="10">
        <f t="shared" si="13"/>
        <v>100</v>
      </c>
      <c r="GT16" s="10">
        <f t="shared" si="13"/>
        <v>0</v>
      </c>
      <c r="GU16" s="10">
        <f t="shared" si="13"/>
        <v>0</v>
      </c>
      <c r="GV16" s="10">
        <f t="shared" si="13"/>
        <v>100</v>
      </c>
      <c r="GW16" s="10">
        <f t="shared" si="13"/>
        <v>0</v>
      </c>
      <c r="GX16" s="10">
        <f t="shared" si="13"/>
        <v>0</v>
      </c>
      <c r="GY16" s="10">
        <f t="shared" si="13"/>
        <v>100</v>
      </c>
      <c r="GZ16" s="10">
        <f t="shared" si="13"/>
        <v>0</v>
      </c>
      <c r="HA16" s="10">
        <f t="shared" si="13"/>
        <v>0</v>
      </c>
      <c r="HB16" s="10">
        <f t="shared" si="13"/>
        <v>100</v>
      </c>
      <c r="HC16" s="10">
        <f t="shared" si="13"/>
        <v>0</v>
      </c>
      <c r="HD16" s="10">
        <f t="shared" si="13"/>
        <v>0</v>
      </c>
      <c r="HE16" s="10">
        <f t="shared" si="13"/>
        <v>100</v>
      </c>
      <c r="HF16" s="10">
        <f t="shared" si="13"/>
        <v>0</v>
      </c>
      <c r="HG16" s="10">
        <f t="shared" si="13"/>
        <v>0</v>
      </c>
      <c r="HH16" s="10">
        <f t="shared" si="13"/>
        <v>100</v>
      </c>
      <c r="HI16" s="10">
        <f t="shared" si="13"/>
        <v>0</v>
      </c>
      <c r="HJ16" s="10">
        <f t="shared" si="13"/>
        <v>0</v>
      </c>
      <c r="HK16" s="10">
        <f t="shared" si="13"/>
        <v>100</v>
      </c>
      <c r="HL16" s="10">
        <f t="shared" si="13"/>
        <v>0</v>
      </c>
      <c r="HM16" s="10">
        <f t="shared" si="13"/>
        <v>0</v>
      </c>
      <c r="HN16" s="10">
        <f t="shared" si="13"/>
        <v>100</v>
      </c>
      <c r="HO16" s="10">
        <f t="shared" si="13"/>
        <v>0</v>
      </c>
      <c r="HP16" s="10">
        <f t="shared" si="13"/>
        <v>0</v>
      </c>
      <c r="HQ16" s="10">
        <f t="shared" si="13"/>
        <v>100</v>
      </c>
      <c r="HR16" s="10">
        <f t="shared" si="13"/>
        <v>0</v>
      </c>
      <c r="HS16" s="10">
        <f t="shared" si="13"/>
        <v>0</v>
      </c>
      <c r="HT16" s="10">
        <f t="shared" si="13"/>
        <v>100</v>
      </c>
      <c r="HU16" s="10">
        <f t="shared" si="13"/>
        <v>0</v>
      </c>
      <c r="HV16" s="10">
        <f t="shared" si="13"/>
        <v>0</v>
      </c>
      <c r="HW16" s="10">
        <f t="shared" si="13"/>
        <v>100</v>
      </c>
      <c r="HX16" s="10">
        <f t="shared" si="13"/>
        <v>0</v>
      </c>
      <c r="HY16" s="10">
        <f t="shared" si="13"/>
        <v>0</v>
      </c>
      <c r="HZ16" s="10">
        <f t="shared" si="13"/>
        <v>100</v>
      </c>
      <c r="IA16" s="10">
        <f t="shared" si="13"/>
        <v>0</v>
      </c>
      <c r="IB16" s="10">
        <f t="shared" si="13"/>
        <v>0</v>
      </c>
      <c r="IC16" s="10">
        <f t="shared" si="13"/>
        <v>100</v>
      </c>
      <c r="ID16" s="10">
        <f t="shared" si="13"/>
        <v>0</v>
      </c>
      <c r="IE16" s="10">
        <f t="shared" si="13"/>
        <v>0</v>
      </c>
      <c r="IF16" s="10">
        <f t="shared" si="13"/>
        <v>100</v>
      </c>
      <c r="IG16" s="10">
        <f t="shared" si="13"/>
        <v>0</v>
      </c>
      <c r="IH16" s="10">
        <f t="shared" si="13"/>
        <v>0</v>
      </c>
      <c r="II16" s="10">
        <f t="shared" si="13"/>
        <v>100</v>
      </c>
      <c r="IJ16" s="10">
        <f t="shared" si="13"/>
        <v>0</v>
      </c>
      <c r="IK16" s="10">
        <f t="shared" si="13"/>
        <v>0</v>
      </c>
      <c r="IL16" s="10">
        <f t="shared" si="13"/>
        <v>100</v>
      </c>
      <c r="IM16" s="10">
        <f t="shared" si="13"/>
        <v>0</v>
      </c>
      <c r="IN16" s="10">
        <f t="shared" si="13"/>
        <v>0</v>
      </c>
      <c r="IO16" s="10">
        <f t="shared" si="13"/>
        <v>100</v>
      </c>
      <c r="IP16" s="10">
        <f t="shared" si="13"/>
        <v>0</v>
      </c>
      <c r="IQ16" s="10">
        <f t="shared" si="13"/>
        <v>0</v>
      </c>
      <c r="IR16" s="10">
        <f t="shared" si="13"/>
        <v>100</v>
      </c>
      <c r="IS16" s="10">
        <f t="shared" si="13"/>
        <v>0</v>
      </c>
      <c r="IT16" s="10">
        <f t="shared" si="13"/>
        <v>0</v>
      </c>
      <c r="IU16" s="10">
        <f t="shared" si="13"/>
        <v>100</v>
      </c>
      <c r="IV16" s="10">
        <f t="shared" si="13"/>
        <v>0</v>
      </c>
      <c r="IW16" s="10">
        <f t="shared" si="13"/>
        <v>0</v>
      </c>
      <c r="IX16" s="10">
        <f t="shared" si="13"/>
        <v>100</v>
      </c>
      <c r="IY16" s="10">
        <f t="shared" si="13"/>
        <v>0</v>
      </c>
      <c r="IZ16" s="10">
        <f t="shared" ref="IZ16:LK16" si="14">IZ15/2%</f>
        <v>0</v>
      </c>
      <c r="JA16" s="10">
        <f t="shared" si="14"/>
        <v>100</v>
      </c>
      <c r="JB16" s="10">
        <f t="shared" si="14"/>
        <v>0</v>
      </c>
      <c r="JC16" s="10">
        <f t="shared" si="14"/>
        <v>0</v>
      </c>
      <c r="JD16" s="10">
        <f t="shared" si="14"/>
        <v>100</v>
      </c>
      <c r="JE16" s="10">
        <f t="shared" si="14"/>
        <v>0</v>
      </c>
      <c r="JF16" s="10">
        <f t="shared" si="14"/>
        <v>0</v>
      </c>
      <c r="JG16" s="10">
        <f t="shared" si="14"/>
        <v>100</v>
      </c>
      <c r="JH16" s="10">
        <f t="shared" si="14"/>
        <v>0</v>
      </c>
      <c r="JI16" s="10">
        <f t="shared" si="14"/>
        <v>0</v>
      </c>
      <c r="JJ16" s="10">
        <f t="shared" si="14"/>
        <v>100</v>
      </c>
      <c r="JK16" s="10">
        <f t="shared" si="14"/>
        <v>0</v>
      </c>
      <c r="JL16" s="10">
        <f t="shared" si="14"/>
        <v>0</v>
      </c>
      <c r="JM16" s="10">
        <f t="shared" si="14"/>
        <v>100</v>
      </c>
      <c r="JN16" s="10">
        <f t="shared" si="14"/>
        <v>0</v>
      </c>
      <c r="JO16" s="10">
        <f t="shared" si="14"/>
        <v>0</v>
      </c>
      <c r="JP16" s="10">
        <f t="shared" si="14"/>
        <v>100</v>
      </c>
      <c r="JQ16" s="10">
        <f t="shared" si="14"/>
        <v>0</v>
      </c>
      <c r="JR16" s="10">
        <f t="shared" si="14"/>
        <v>0</v>
      </c>
      <c r="JS16" s="10">
        <f t="shared" si="14"/>
        <v>100</v>
      </c>
      <c r="JT16" s="10">
        <f t="shared" si="14"/>
        <v>0</v>
      </c>
      <c r="JU16" s="10">
        <f t="shared" si="14"/>
        <v>0</v>
      </c>
      <c r="JV16" s="10">
        <f t="shared" si="14"/>
        <v>100</v>
      </c>
      <c r="JW16" s="10">
        <f t="shared" si="14"/>
        <v>0</v>
      </c>
      <c r="JX16" s="10">
        <f t="shared" si="14"/>
        <v>0</v>
      </c>
      <c r="JY16" s="10">
        <f t="shared" si="14"/>
        <v>100</v>
      </c>
      <c r="JZ16" s="10">
        <f t="shared" si="14"/>
        <v>0</v>
      </c>
      <c r="KA16" s="10">
        <f t="shared" si="14"/>
        <v>0</v>
      </c>
      <c r="KB16" s="10">
        <f t="shared" si="14"/>
        <v>100</v>
      </c>
      <c r="KC16" s="10">
        <f t="shared" si="14"/>
        <v>0</v>
      </c>
      <c r="KD16" s="10">
        <f t="shared" si="14"/>
        <v>0</v>
      </c>
      <c r="KE16" s="10">
        <f t="shared" si="14"/>
        <v>100</v>
      </c>
      <c r="KF16" s="10">
        <f t="shared" si="14"/>
        <v>0</v>
      </c>
      <c r="KG16" s="10">
        <f t="shared" si="14"/>
        <v>0</v>
      </c>
      <c r="KH16" s="10">
        <f t="shared" si="14"/>
        <v>100</v>
      </c>
      <c r="KI16" s="10">
        <f t="shared" si="14"/>
        <v>0</v>
      </c>
      <c r="KJ16" s="10">
        <f t="shared" si="14"/>
        <v>0</v>
      </c>
      <c r="KK16" s="10">
        <f t="shared" si="14"/>
        <v>100</v>
      </c>
      <c r="KL16" s="10">
        <f t="shared" si="14"/>
        <v>0</v>
      </c>
      <c r="KM16" s="10">
        <f t="shared" si="14"/>
        <v>0</v>
      </c>
      <c r="KN16" s="10">
        <f t="shared" si="14"/>
        <v>100</v>
      </c>
      <c r="KO16" s="10">
        <f t="shared" si="14"/>
        <v>0</v>
      </c>
      <c r="KP16" s="10">
        <f t="shared" si="14"/>
        <v>0</v>
      </c>
      <c r="KQ16" s="10">
        <f t="shared" si="14"/>
        <v>100</v>
      </c>
      <c r="KR16" s="10">
        <f t="shared" si="14"/>
        <v>0</v>
      </c>
      <c r="KS16" s="10">
        <f t="shared" si="14"/>
        <v>0</v>
      </c>
      <c r="KT16" s="10">
        <f t="shared" si="14"/>
        <v>100</v>
      </c>
      <c r="KU16" s="10">
        <f t="shared" si="14"/>
        <v>0</v>
      </c>
      <c r="KV16" s="10">
        <f t="shared" si="14"/>
        <v>0</v>
      </c>
      <c r="KW16" s="10">
        <f t="shared" si="14"/>
        <v>100</v>
      </c>
      <c r="KX16" s="10">
        <f t="shared" si="14"/>
        <v>0</v>
      </c>
      <c r="KY16" s="10">
        <f t="shared" si="14"/>
        <v>0</v>
      </c>
      <c r="KZ16" s="10">
        <f t="shared" si="14"/>
        <v>100</v>
      </c>
      <c r="LA16" s="10">
        <f t="shared" si="14"/>
        <v>0</v>
      </c>
      <c r="LB16" s="10">
        <f t="shared" si="14"/>
        <v>0</v>
      </c>
      <c r="LC16" s="10">
        <f t="shared" si="14"/>
        <v>100</v>
      </c>
      <c r="LD16" s="10">
        <f t="shared" si="14"/>
        <v>0</v>
      </c>
      <c r="LE16" s="10">
        <f t="shared" si="14"/>
        <v>0</v>
      </c>
      <c r="LF16" s="10">
        <f t="shared" si="14"/>
        <v>100</v>
      </c>
      <c r="LG16" s="10">
        <f t="shared" si="14"/>
        <v>0</v>
      </c>
      <c r="LH16" s="10">
        <f t="shared" si="14"/>
        <v>0</v>
      </c>
      <c r="LI16" s="10">
        <f t="shared" si="14"/>
        <v>100</v>
      </c>
      <c r="LJ16" s="10">
        <f t="shared" si="14"/>
        <v>0</v>
      </c>
      <c r="LK16" s="10">
        <f t="shared" si="14"/>
        <v>0</v>
      </c>
      <c r="LL16" s="10">
        <f t="shared" ref="LL16:NW16" si="15">LL15/2%</f>
        <v>100</v>
      </c>
      <c r="LM16" s="10">
        <f t="shared" si="15"/>
        <v>0</v>
      </c>
      <c r="LN16" s="10">
        <f t="shared" si="15"/>
        <v>0</v>
      </c>
      <c r="LO16" s="10">
        <f t="shared" si="15"/>
        <v>100</v>
      </c>
      <c r="LP16" s="10">
        <f t="shared" si="15"/>
        <v>0</v>
      </c>
      <c r="LQ16" s="10">
        <f t="shared" si="15"/>
        <v>0</v>
      </c>
      <c r="LR16" s="10">
        <f t="shared" si="15"/>
        <v>100</v>
      </c>
      <c r="LS16" s="10">
        <f t="shared" si="15"/>
        <v>0</v>
      </c>
      <c r="LT16" s="10">
        <f t="shared" si="15"/>
        <v>0</v>
      </c>
      <c r="LU16" s="10">
        <f t="shared" si="15"/>
        <v>100</v>
      </c>
      <c r="LV16" s="10">
        <f t="shared" si="15"/>
        <v>0</v>
      </c>
      <c r="LW16" s="10">
        <f t="shared" si="15"/>
        <v>0</v>
      </c>
      <c r="LX16" s="10">
        <f t="shared" si="15"/>
        <v>100</v>
      </c>
      <c r="LY16" s="10">
        <f t="shared" si="15"/>
        <v>0</v>
      </c>
      <c r="LZ16" s="10">
        <f t="shared" si="15"/>
        <v>0</v>
      </c>
      <c r="MA16" s="10">
        <f t="shared" si="15"/>
        <v>100</v>
      </c>
      <c r="MB16" s="10">
        <f t="shared" si="15"/>
        <v>0</v>
      </c>
      <c r="MC16" s="10">
        <f t="shared" si="15"/>
        <v>0</v>
      </c>
      <c r="MD16" s="10">
        <f t="shared" si="15"/>
        <v>100</v>
      </c>
      <c r="ME16" s="10">
        <f t="shared" si="15"/>
        <v>0</v>
      </c>
      <c r="MF16" s="10">
        <f t="shared" si="15"/>
        <v>0</v>
      </c>
      <c r="MG16" s="10">
        <f t="shared" si="15"/>
        <v>100</v>
      </c>
      <c r="MH16" s="10">
        <f t="shared" si="15"/>
        <v>0</v>
      </c>
      <c r="MI16" s="10">
        <f t="shared" si="15"/>
        <v>0</v>
      </c>
      <c r="MJ16" s="10">
        <f t="shared" si="15"/>
        <v>100</v>
      </c>
      <c r="MK16" s="10">
        <f t="shared" si="15"/>
        <v>0</v>
      </c>
      <c r="ML16" s="10">
        <f t="shared" si="15"/>
        <v>0</v>
      </c>
      <c r="MM16" s="10">
        <f t="shared" si="15"/>
        <v>100</v>
      </c>
      <c r="MN16" s="10">
        <f t="shared" si="15"/>
        <v>0</v>
      </c>
      <c r="MO16" s="10">
        <f t="shared" si="15"/>
        <v>0</v>
      </c>
      <c r="MP16" s="10">
        <f t="shared" si="15"/>
        <v>100</v>
      </c>
      <c r="MQ16" s="10">
        <f t="shared" si="15"/>
        <v>0</v>
      </c>
      <c r="MR16" s="10">
        <f t="shared" si="15"/>
        <v>0</v>
      </c>
      <c r="MS16" s="10">
        <f t="shared" si="15"/>
        <v>100</v>
      </c>
      <c r="MT16" s="10">
        <f t="shared" si="15"/>
        <v>0</v>
      </c>
      <c r="MU16" s="10">
        <f t="shared" si="15"/>
        <v>0</v>
      </c>
      <c r="MV16" s="10">
        <f t="shared" si="15"/>
        <v>100</v>
      </c>
      <c r="MW16" s="10">
        <f t="shared" si="15"/>
        <v>0</v>
      </c>
      <c r="MX16" s="10">
        <f t="shared" si="15"/>
        <v>0</v>
      </c>
      <c r="MY16" s="10">
        <f t="shared" si="15"/>
        <v>100</v>
      </c>
      <c r="MZ16" s="10">
        <f t="shared" si="15"/>
        <v>0</v>
      </c>
      <c r="NA16" s="10">
        <f t="shared" si="15"/>
        <v>0</v>
      </c>
      <c r="NB16" s="10">
        <f t="shared" si="15"/>
        <v>100</v>
      </c>
      <c r="NC16" s="10">
        <f t="shared" si="15"/>
        <v>0</v>
      </c>
      <c r="ND16" s="10">
        <f t="shared" si="15"/>
        <v>0</v>
      </c>
      <c r="NE16" s="10">
        <f t="shared" si="15"/>
        <v>100</v>
      </c>
      <c r="NF16" s="10">
        <f t="shared" si="15"/>
        <v>0</v>
      </c>
      <c r="NG16" s="10">
        <f t="shared" si="15"/>
        <v>0</v>
      </c>
      <c r="NH16" s="10">
        <f t="shared" si="15"/>
        <v>100</v>
      </c>
      <c r="NI16" s="10">
        <f t="shared" si="15"/>
        <v>0</v>
      </c>
      <c r="NJ16" s="10">
        <f t="shared" si="15"/>
        <v>0</v>
      </c>
      <c r="NK16" s="10">
        <f t="shared" si="15"/>
        <v>100</v>
      </c>
      <c r="NL16" s="10">
        <f t="shared" si="15"/>
        <v>0</v>
      </c>
      <c r="NM16" s="10">
        <f t="shared" si="15"/>
        <v>0</v>
      </c>
      <c r="NN16" s="10">
        <f t="shared" si="15"/>
        <v>100</v>
      </c>
      <c r="NO16" s="10">
        <f t="shared" si="15"/>
        <v>0</v>
      </c>
      <c r="NP16" s="10">
        <f t="shared" si="15"/>
        <v>0</v>
      </c>
      <c r="NQ16" s="10">
        <f t="shared" si="15"/>
        <v>100</v>
      </c>
      <c r="NR16" s="10">
        <f t="shared" si="15"/>
        <v>0</v>
      </c>
      <c r="NS16" s="10">
        <f t="shared" si="15"/>
        <v>0</v>
      </c>
      <c r="NT16" s="10">
        <f t="shared" si="15"/>
        <v>100</v>
      </c>
      <c r="NU16" s="10">
        <f t="shared" si="15"/>
        <v>0</v>
      </c>
      <c r="NV16" s="10">
        <f t="shared" si="15"/>
        <v>0</v>
      </c>
      <c r="NW16" s="10">
        <f t="shared" si="15"/>
        <v>100</v>
      </c>
      <c r="NX16" s="10">
        <f t="shared" ref="NX16:QI16" si="16">NX15/2%</f>
        <v>0</v>
      </c>
      <c r="NY16" s="10">
        <f t="shared" si="16"/>
        <v>0</v>
      </c>
      <c r="NZ16" s="10">
        <f t="shared" si="16"/>
        <v>100</v>
      </c>
      <c r="OA16" s="10">
        <f t="shared" si="16"/>
        <v>0</v>
      </c>
      <c r="OB16" s="10">
        <f t="shared" si="16"/>
        <v>0</v>
      </c>
      <c r="OC16" s="10">
        <f t="shared" si="16"/>
        <v>100</v>
      </c>
      <c r="OD16" s="10">
        <f t="shared" si="16"/>
        <v>0</v>
      </c>
      <c r="OE16" s="10">
        <f t="shared" si="16"/>
        <v>0</v>
      </c>
      <c r="OF16" s="10">
        <f t="shared" si="16"/>
        <v>100</v>
      </c>
      <c r="OG16" s="10">
        <f t="shared" si="16"/>
        <v>0</v>
      </c>
      <c r="OH16" s="10">
        <f t="shared" si="16"/>
        <v>0</v>
      </c>
      <c r="OI16" s="10">
        <f t="shared" si="16"/>
        <v>100</v>
      </c>
      <c r="OJ16" s="10">
        <f t="shared" si="16"/>
        <v>0</v>
      </c>
      <c r="OK16" s="10">
        <f t="shared" si="16"/>
        <v>0</v>
      </c>
      <c r="OL16" s="10">
        <f t="shared" si="16"/>
        <v>100</v>
      </c>
      <c r="OM16" s="10">
        <f t="shared" si="16"/>
        <v>0</v>
      </c>
      <c r="ON16" s="10">
        <f t="shared" si="16"/>
        <v>0</v>
      </c>
      <c r="OO16" s="10">
        <f t="shared" si="16"/>
        <v>100</v>
      </c>
      <c r="OP16" s="10">
        <f t="shared" si="16"/>
        <v>0</v>
      </c>
      <c r="OQ16" s="10">
        <f t="shared" si="16"/>
        <v>0</v>
      </c>
      <c r="OR16" s="10">
        <f t="shared" si="16"/>
        <v>100</v>
      </c>
      <c r="OS16" s="10">
        <f t="shared" si="16"/>
        <v>0</v>
      </c>
      <c r="OT16" s="10">
        <f t="shared" si="16"/>
        <v>0</v>
      </c>
      <c r="OU16" s="10">
        <f t="shared" si="16"/>
        <v>100</v>
      </c>
      <c r="OV16" s="10">
        <f t="shared" si="16"/>
        <v>0</v>
      </c>
      <c r="OW16" s="10">
        <f t="shared" si="16"/>
        <v>0</v>
      </c>
      <c r="OX16" s="10">
        <f t="shared" si="16"/>
        <v>100</v>
      </c>
      <c r="OY16" s="10">
        <f t="shared" si="16"/>
        <v>0</v>
      </c>
      <c r="OZ16" s="10">
        <f t="shared" si="16"/>
        <v>0</v>
      </c>
      <c r="PA16" s="10">
        <f t="shared" si="16"/>
        <v>100</v>
      </c>
      <c r="PB16" s="10">
        <f t="shared" si="16"/>
        <v>0</v>
      </c>
      <c r="PC16" s="10">
        <f t="shared" si="16"/>
        <v>0</v>
      </c>
      <c r="PD16" s="10">
        <f t="shared" si="16"/>
        <v>100</v>
      </c>
      <c r="PE16" s="10">
        <f t="shared" si="16"/>
        <v>0</v>
      </c>
      <c r="PF16" s="10">
        <f t="shared" si="16"/>
        <v>0</v>
      </c>
      <c r="PG16" s="10">
        <f t="shared" si="16"/>
        <v>100</v>
      </c>
      <c r="PH16" s="10">
        <f t="shared" si="16"/>
        <v>0</v>
      </c>
      <c r="PI16" s="10">
        <f t="shared" si="16"/>
        <v>0</v>
      </c>
      <c r="PJ16" s="10">
        <f t="shared" si="16"/>
        <v>100</v>
      </c>
      <c r="PK16" s="10">
        <f t="shared" si="16"/>
        <v>0</v>
      </c>
      <c r="PL16" s="10">
        <f t="shared" si="16"/>
        <v>0</v>
      </c>
      <c r="PM16" s="10">
        <f t="shared" si="16"/>
        <v>100</v>
      </c>
      <c r="PN16" s="10">
        <f t="shared" si="16"/>
        <v>0</v>
      </c>
      <c r="PO16" s="10">
        <f t="shared" si="16"/>
        <v>0</v>
      </c>
      <c r="PP16" s="10">
        <f t="shared" si="16"/>
        <v>100</v>
      </c>
      <c r="PQ16" s="10">
        <f t="shared" si="16"/>
        <v>0</v>
      </c>
      <c r="PR16" s="10">
        <f t="shared" si="16"/>
        <v>0</v>
      </c>
      <c r="PS16" s="10">
        <f t="shared" si="16"/>
        <v>100</v>
      </c>
      <c r="PT16" s="10">
        <f t="shared" si="16"/>
        <v>0</v>
      </c>
      <c r="PU16" s="10">
        <f t="shared" si="16"/>
        <v>0</v>
      </c>
      <c r="PV16" s="10">
        <f t="shared" si="16"/>
        <v>100</v>
      </c>
      <c r="PW16" s="10">
        <f t="shared" si="16"/>
        <v>0</v>
      </c>
      <c r="PX16" s="10">
        <f t="shared" si="16"/>
        <v>0</v>
      </c>
      <c r="PY16" s="10">
        <f t="shared" si="16"/>
        <v>100</v>
      </c>
      <c r="PZ16" s="10">
        <f t="shared" si="16"/>
        <v>0</v>
      </c>
      <c r="QA16" s="10">
        <f t="shared" si="16"/>
        <v>0</v>
      </c>
      <c r="QB16" s="10">
        <f t="shared" si="16"/>
        <v>100</v>
      </c>
      <c r="QC16" s="10">
        <f t="shared" si="16"/>
        <v>0</v>
      </c>
      <c r="QD16" s="10">
        <f t="shared" si="16"/>
        <v>0</v>
      </c>
      <c r="QE16" s="10">
        <f t="shared" si="16"/>
        <v>100</v>
      </c>
      <c r="QF16" s="10">
        <f t="shared" si="16"/>
        <v>0</v>
      </c>
      <c r="QG16" s="10">
        <f t="shared" si="16"/>
        <v>0</v>
      </c>
      <c r="QH16" s="10">
        <f t="shared" si="16"/>
        <v>100</v>
      </c>
      <c r="QI16" s="10">
        <f t="shared" si="16"/>
        <v>0</v>
      </c>
      <c r="QJ16" s="10">
        <f t="shared" ref="QJ16:SU16" si="17">QJ15/2%</f>
        <v>0</v>
      </c>
      <c r="QK16" s="10">
        <f t="shared" si="17"/>
        <v>100</v>
      </c>
      <c r="QL16" s="10">
        <f t="shared" si="17"/>
        <v>0</v>
      </c>
      <c r="QM16" s="10">
        <f t="shared" si="17"/>
        <v>0</v>
      </c>
      <c r="QN16" s="10">
        <f t="shared" si="17"/>
        <v>100</v>
      </c>
      <c r="QO16" s="10">
        <f t="shared" si="17"/>
        <v>0</v>
      </c>
      <c r="QP16" s="10">
        <f t="shared" si="17"/>
        <v>0</v>
      </c>
      <c r="QQ16" s="10">
        <f t="shared" si="17"/>
        <v>100</v>
      </c>
      <c r="QR16" s="10">
        <f t="shared" si="17"/>
        <v>0</v>
      </c>
      <c r="QS16" s="10">
        <f t="shared" si="17"/>
        <v>0</v>
      </c>
      <c r="QT16" s="10">
        <f t="shared" si="17"/>
        <v>100</v>
      </c>
      <c r="QU16" s="10">
        <f t="shared" si="17"/>
        <v>0</v>
      </c>
      <c r="QV16" s="10">
        <f t="shared" si="17"/>
        <v>0</v>
      </c>
      <c r="QW16" s="10">
        <f t="shared" si="17"/>
        <v>100</v>
      </c>
      <c r="QX16" s="10">
        <f t="shared" si="17"/>
        <v>0</v>
      </c>
      <c r="QY16" s="10">
        <f t="shared" si="17"/>
        <v>0</v>
      </c>
      <c r="QZ16" s="10">
        <f t="shared" si="17"/>
        <v>100</v>
      </c>
      <c r="RA16" s="10">
        <f t="shared" si="17"/>
        <v>0</v>
      </c>
      <c r="RB16" s="10">
        <f t="shared" si="17"/>
        <v>0</v>
      </c>
      <c r="RC16" s="10">
        <f t="shared" si="17"/>
        <v>100</v>
      </c>
      <c r="RD16" s="10">
        <f t="shared" si="17"/>
        <v>0</v>
      </c>
      <c r="RE16" s="10">
        <f t="shared" si="17"/>
        <v>0</v>
      </c>
      <c r="RF16" s="10">
        <f t="shared" si="17"/>
        <v>100</v>
      </c>
      <c r="RG16" s="10">
        <f t="shared" si="17"/>
        <v>0</v>
      </c>
      <c r="RH16" s="10">
        <f t="shared" si="17"/>
        <v>0</v>
      </c>
      <c r="RI16" s="10">
        <f t="shared" si="17"/>
        <v>100</v>
      </c>
      <c r="RJ16" s="10">
        <f t="shared" si="17"/>
        <v>0</v>
      </c>
      <c r="RK16" s="10">
        <f t="shared" si="17"/>
        <v>0</v>
      </c>
      <c r="RL16" s="10">
        <f t="shared" si="17"/>
        <v>100</v>
      </c>
      <c r="RM16" s="10">
        <f t="shared" si="17"/>
        <v>0</v>
      </c>
      <c r="RN16" s="10">
        <f t="shared" si="17"/>
        <v>0</v>
      </c>
      <c r="RO16" s="10">
        <f t="shared" si="17"/>
        <v>100</v>
      </c>
      <c r="RP16" s="10">
        <f t="shared" si="17"/>
        <v>0</v>
      </c>
      <c r="RQ16" s="10">
        <f t="shared" si="17"/>
        <v>0</v>
      </c>
      <c r="RR16" s="10">
        <f t="shared" si="17"/>
        <v>100</v>
      </c>
      <c r="RS16" s="10">
        <f t="shared" si="17"/>
        <v>0</v>
      </c>
      <c r="RT16" s="10">
        <f t="shared" si="17"/>
        <v>0</v>
      </c>
      <c r="RU16" s="10">
        <f t="shared" si="17"/>
        <v>100</v>
      </c>
      <c r="RV16" s="10">
        <f t="shared" si="17"/>
        <v>0</v>
      </c>
      <c r="RW16" s="10">
        <f t="shared" si="17"/>
        <v>0</v>
      </c>
      <c r="RX16" s="10">
        <f t="shared" si="17"/>
        <v>100</v>
      </c>
      <c r="RY16" s="10">
        <f t="shared" si="17"/>
        <v>0</v>
      </c>
      <c r="RZ16" s="10">
        <f t="shared" si="17"/>
        <v>0</v>
      </c>
      <c r="SA16" s="10">
        <f t="shared" si="17"/>
        <v>100</v>
      </c>
      <c r="SB16" s="10">
        <f t="shared" si="17"/>
        <v>0</v>
      </c>
      <c r="SC16" s="10">
        <f t="shared" si="17"/>
        <v>0</v>
      </c>
      <c r="SD16" s="10">
        <f t="shared" si="17"/>
        <v>100</v>
      </c>
      <c r="SE16" s="10">
        <f t="shared" si="17"/>
        <v>0</v>
      </c>
      <c r="SF16" s="10">
        <f t="shared" si="17"/>
        <v>0</v>
      </c>
      <c r="SG16" s="10">
        <f t="shared" si="17"/>
        <v>100</v>
      </c>
      <c r="SH16" s="10">
        <f t="shared" si="17"/>
        <v>0</v>
      </c>
      <c r="SI16" s="10">
        <f t="shared" si="17"/>
        <v>0</v>
      </c>
      <c r="SJ16" s="10">
        <f t="shared" si="17"/>
        <v>100</v>
      </c>
      <c r="SK16" s="10">
        <f t="shared" si="17"/>
        <v>0</v>
      </c>
      <c r="SL16" s="10">
        <f t="shared" si="17"/>
        <v>0</v>
      </c>
      <c r="SM16" s="10">
        <f t="shared" si="17"/>
        <v>100</v>
      </c>
      <c r="SN16" s="10">
        <f t="shared" si="17"/>
        <v>0</v>
      </c>
      <c r="SO16" s="10">
        <f t="shared" si="17"/>
        <v>0</v>
      </c>
      <c r="SP16" s="10">
        <f t="shared" si="17"/>
        <v>100</v>
      </c>
      <c r="SQ16" s="10">
        <f t="shared" si="17"/>
        <v>0</v>
      </c>
      <c r="SR16" s="10">
        <f t="shared" si="17"/>
        <v>0</v>
      </c>
      <c r="SS16" s="10">
        <f t="shared" si="17"/>
        <v>100</v>
      </c>
      <c r="ST16" s="10">
        <f t="shared" si="17"/>
        <v>0</v>
      </c>
      <c r="SU16" s="10">
        <f t="shared" si="17"/>
        <v>0</v>
      </c>
      <c r="SV16" s="10">
        <f t="shared" ref="SV16:VG16" si="18">SV15/2%</f>
        <v>100</v>
      </c>
      <c r="SW16" s="10">
        <f t="shared" si="18"/>
        <v>0</v>
      </c>
      <c r="SX16" s="10">
        <f t="shared" si="18"/>
        <v>0</v>
      </c>
      <c r="SY16" s="10">
        <f t="shared" si="18"/>
        <v>100</v>
      </c>
      <c r="SZ16" s="10">
        <f t="shared" si="18"/>
        <v>0</v>
      </c>
      <c r="TA16" s="10">
        <f t="shared" si="18"/>
        <v>0</v>
      </c>
      <c r="TB16" s="10">
        <f t="shared" si="18"/>
        <v>100</v>
      </c>
      <c r="TC16" s="10">
        <f t="shared" si="18"/>
        <v>0</v>
      </c>
      <c r="TD16" s="10">
        <f t="shared" si="18"/>
        <v>0</v>
      </c>
      <c r="TE16" s="10">
        <f t="shared" si="18"/>
        <v>100</v>
      </c>
      <c r="TF16" s="10">
        <f t="shared" si="18"/>
        <v>0</v>
      </c>
      <c r="TG16" s="10">
        <f t="shared" si="18"/>
        <v>0</v>
      </c>
      <c r="TH16" s="10">
        <f t="shared" si="18"/>
        <v>100</v>
      </c>
      <c r="TI16" s="10">
        <f t="shared" si="18"/>
        <v>0</v>
      </c>
      <c r="TJ16" s="10">
        <f t="shared" si="18"/>
        <v>0</v>
      </c>
      <c r="TK16" s="10">
        <f t="shared" si="18"/>
        <v>100</v>
      </c>
      <c r="TL16" s="10">
        <f t="shared" si="18"/>
        <v>0</v>
      </c>
      <c r="TM16" s="10">
        <f t="shared" si="18"/>
        <v>0</v>
      </c>
      <c r="TN16" s="10">
        <f t="shared" si="18"/>
        <v>100</v>
      </c>
      <c r="TO16" s="10">
        <f t="shared" si="18"/>
        <v>0</v>
      </c>
      <c r="TP16" s="10">
        <f t="shared" si="18"/>
        <v>0</v>
      </c>
      <c r="TQ16" s="10">
        <f t="shared" si="18"/>
        <v>100</v>
      </c>
      <c r="TR16" s="10">
        <f t="shared" si="18"/>
        <v>0</v>
      </c>
      <c r="TS16" s="10">
        <f t="shared" si="18"/>
        <v>0</v>
      </c>
      <c r="TT16" s="10">
        <f t="shared" si="18"/>
        <v>100</v>
      </c>
      <c r="TU16" s="10">
        <f t="shared" si="18"/>
        <v>0</v>
      </c>
      <c r="TV16" s="10">
        <f t="shared" si="18"/>
        <v>0</v>
      </c>
      <c r="TW16" s="10">
        <f t="shared" si="18"/>
        <v>100</v>
      </c>
      <c r="TX16" s="10">
        <f t="shared" si="18"/>
        <v>0</v>
      </c>
      <c r="TY16" s="10">
        <f t="shared" si="18"/>
        <v>0</v>
      </c>
      <c r="TZ16" s="10">
        <f t="shared" si="18"/>
        <v>100</v>
      </c>
      <c r="UA16" s="10">
        <f t="shared" si="18"/>
        <v>0</v>
      </c>
      <c r="UB16" s="10">
        <f t="shared" si="18"/>
        <v>0</v>
      </c>
      <c r="UC16" s="10">
        <f t="shared" si="18"/>
        <v>100</v>
      </c>
      <c r="UD16" s="10">
        <f t="shared" si="18"/>
        <v>0</v>
      </c>
      <c r="UE16" s="10">
        <f t="shared" si="18"/>
        <v>0</v>
      </c>
      <c r="UF16" s="10">
        <f t="shared" si="18"/>
        <v>100</v>
      </c>
      <c r="UG16" s="10">
        <f t="shared" si="18"/>
        <v>0</v>
      </c>
      <c r="UH16" s="10">
        <f t="shared" si="18"/>
        <v>0</v>
      </c>
      <c r="UI16" s="10">
        <f t="shared" si="18"/>
        <v>100</v>
      </c>
      <c r="UJ16" s="10">
        <f t="shared" si="18"/>
        <v>0</v>
      </c>
      <c r="UK16" s="10">
        <f t="shared" si="18"/>
        <v>0</v>
      </c>
      <c r="UL16" s="10">
        <f t="shared" si="18"/>
        <v>100</v>
      </c>
      <c r="UM16" s="10">
        <f t="shared" si="18"/>
        <v>0</v>
      </c>
      <c r="UN16" s="10">
        <f t="shared" si="18"/>
        <v>0</v>
      </c>
      <c r="UO16" s="10">
        <f t="shared" si="18"/>
        <v>100</v>
      </c>
      <c r="UP16" s="10">
        <f t="shared" si="18"/>
        <v>0</v>
      </c>
      <c r="UQ16" s="10">
        <f t="shared" si="18"/>
        <v>0</v>
      </c>
      <c r="UR16" s="10">
        <f t="shared" si="18"/>
        <v>100</v>
      </c>
      <c r="US16" s="10">
        <f t="shared" si="18"/>
        <v>0</v>
      </c>
      <c r="UT16" s="10">
        <f t="shared" si="18"/>
        <v>0</v>
      </c>
      <c r="UU16" s="10">
        <f t="shared" si="18"/>
        <v>100</v>
      </c>
      <c r="UV16" s="10">
        <f t="shared" si="18"/>
        <v>0</v>
      </c>
      <c r="UW16" s="10">
        <f t="shared" si="18"/>
        <v>0</v>
      </c>
      <c r="UX16" s="10">
        <f t="shared" si="18"/>
        <v>100</v>
      </c>
      <c r="UY16" s="10">
        <f t="shared" si="18"/>
        <v>0</v>
      </c>
      <c r="UZ16" s="10">
        <f t="shared" si="18"/>
        <v>0</v>
      </c>
      <c r="VA16" s="10">
        <f t="shared" si="18"/>
        <v>100</v>
      </c>
      <c r="VB16" s="10">
        <f t="shared" si="18"/>
        <v>0</v>
      </c>
      <c r="VC16" s="10">
        <f t="shared" si="18"/>
        <v>0</v>
      </c>
      <c r="VD16" s="10">
        <f t="shared" si="18"/>
        <v>100</v>
      </c>
      <c r="VE16" s="10">
        <f t="shared" si="18"/>
        <v>0</v>
      </c>
      <c r="VF16" s="10">
        <f t="shared" si="18"/>
        <v>0</v>
      </c>
      <c r="VG16" s="10">
        <f t="shared" si="18"/>
        <v>100</v>
      </c>
      <c r="VH16" s="10">
        <f t="shared" ref="VH16:VU16" si="19">VH15/2%</f>
        <v>0</v>
      </c>
      <c r="VI16" s="10">
        <f t="shared" si="19"/>
        <v>0</v>
      </c>
      <c r="VJ16" s="10">
        <f t="shared" si="19"/>
        <v>100</v>
      </c>
      <c r="VK16" s="10">
        <f t="shared" si="19"/>
        <v>0</v>
      </c>
      <c r="VL16" s="10">
        <f t="shared" si="19"/>
        <v>0</v>
      </c>
      <c r="VM16" s="10">
        <f t="shared" si="19"/>
        <v>100</v>
      </c>
      <c r="VN16" s="10">
        <f t="shared" si="19"/>
        <v>0</v>
      </c>
      <c r="VO16" s="10">
        <f t="shared" si="19"/>
        <v>0</v>
      </c>
      <c r="VP16" s="10">
        <f t="shared" si="19"/>
        <v>100</v>
      </c>
      <c r="VQ16" s="10">
        <f t="shared" si="19"/>
        <v>0</v>
      </c>
      <c r="VR16" s="10">
        <f t="shared" si="19"/>
        <v>0</v>
      </c>
      <c r="VS16" s="10">
        <f t="shared" si="19"/>
        <v>100</v>
      </c>
      <c r="VT16" s="10">
        <f t="shared" si="19"/>
        <v>0</v>
      </c>
      <c r="VU16" s="10">
        <f t="shared" si="19"/>
        <v>0</v>
      </c>
    </row>
    <row r="18" spans="2:5" x14ac:dyDescent="0.25">
      <c r="B18" t="s">
        <v>1399</v>
      </c>
    </row>
    <row r="19" spans="2:5" x14ac:dyDescent="0.25">
      <c r="B19" t="s">
        <v>1400</v>
      </c>
      <c r="C19" t="s">
        <v>1408</v>
      </c>
      <c r="D19">
        <f>(C16+F16+I16+L16+O16+R16+U16+X16+AA16+AD16+AG16+AJ16+AM16+AP16+AS16+AV16+AY16+BB16+BE16+BH16+BK16+BN16+BQ16+BT16+BW16)/25</f>
        <v>100</v>
      </c>
      <c r="E19">
        <f>D19/100*25</f>
        <v>25</v>
      </c>
    </row>
    <row r="20" spans="2:5" x14ac:dyDescent="0.25">
      <c r="B20" t="s">
        <v>1401</v>
      </c>
      <c r="C20" t="s">
        <v>1408</v>
      </c>
      <c r="D20">
        <f>(D16+G16+J16+M16+P16+S16+V16+Y16+AB16+AE16+AH16+AK16+AN16+AQ16+AT16+AW16+AZ16+BC16+BF16+BI16+BL16+BO16+BR16+BU16+BX16)/25</f>
        <v>0</v>
      </c>
      <c r="E20">
        <f>D20/100*25</f>
        <v>0</v>
      </c>
    </row>
    <row r="21" spans="2:5" x14ac:dyDescent="0.25">
      <c r="B21" t="s">
        <v>1402</v>
      </c>
      <c r="C21" t="s">
        <v>1408</v>
      </c>
      <c r="D21">
        <f>(E16+H16+K16+N16+Q16+T16+W16+Z16+AC16+AF16+AI16+AL16+AO16+AR16+AU16+AX16+BA16+BD16+BG16+BJ16+BM16+BP16+BS16+BV16+BY16)/25</f>
        <v>0</v>
      </c>
      <c r="E21">
        <f>D21/100*25</f>
        <v>0</v>
      </c>
    </row>
    <row r="23" spans="2:5" x14ac:dyDescent="0.25">
      <c r="B23" t="s">
        <v>1400</v>
      </c>
      <c r="C23" t="s">
        <v>1409</v>
      </c>
      <c r="D23" s="34">
        <f>(BZ16+CC16+CF16+CI16+CL16+CO16+CR16+CU16+CX16+DA16+DD16+DG16+DJ16+DM16+DP16+DS16+DV16+DY16+EB16+EE16+EH16+EK16+EN16+EQ16+ET16+EW16+EZ16+FC16+FF16+FI16+FL16+FO16+FR16+FU16+FX16+GA16+GD16+GG16+GJ16+GM16+GP16+GS16+GV16+GY16+HB16+HE16+HH16+HK16+HN16+HQ16+HT16+HW16+HZ16+IC16+IF16+II16+IL16+IO16+IR16)/59</f>
        <v>100</v>
      </c>
      <c r="E23" s="34">
        <f>D23/100*25</f>
        <v>25</v>
      </c>
    </row>
    <row r="24" spans="2:5" x14ac:dyDescent="0.25">
      <c r="B24" t="s">
        <v>1401</v>
      </c>
      <c r="C24" t="s">
        <v>1409</v>
      </c>
      <c r="D24" s="48">
        <f>(CA16+CD16+CG16+CJ16+CM16+CP16+CS16+CV16+CY16+DB16+DE16+DH16+DK16+DN16+DQ16+DT16+DW16+DZ16+EC16+EF16+EI16+EL16+EO16+ER16+EU16+EX16+FA16+FD16+FG16+FJ16+FM16+FP16+FS16+FV16+FY16+GB16+GE16+GH16+GK16+GN16+GQ16+GT16+GW16+GZ16+HC16+HF16+HI16+HL16+HO16+HR16+HU16+HX16+IA16+ID16+IG16+IJ16+IM16+IP16+IS16)/59</f>
        <v>0</v>
      </c>
      <c r="E24" s="48">
        <f>D24/100*25</f>
        <v>0</v>
      </c>
    </row>
    <row r="25" spans="2:5" x14ac:dyDescent="0.25">
      <c r="B25" t="s">
        <v>1402</v>
      </c>
      <c r="C25" t="s">
        <v>1409</v>
      </c>
      <c r="D25">
        <f>(CB16+CE16+CH16+CK16+CN16+CQ16+CT16+CW16+CZ16+DC16+DF16+DI16+DL16+DO16+DR16+DU16+DX16+EA16+ED16+EG16+EJ16+EM16+EP16+ES16+EV16+EY16+FB16+FE16+FH16+FK16+FN16+FQ16+FT16+FW16+FZ16+GC16+GF16+GI16+GL16+GO16+GR16+GU16+GX16+HA16+HD16+HG16+HJ16+HM16+HP16+HS16+HV16+HY16+IB16+IE16+IH16+IK16+IN16+IQ16+IT16)/59</f>
        <v>0</v>
      </c>
      <c r="E25">
        <f>D25/100*25</f>
        <v>0</v>
      </c>
    </row>
    <row r="27" spans="2:5" x14ac:dyDescent="0.25">
      <c r="B27" t="s">
        <v>1400</v>
      </c>
      <c r="C27" t="s">
        <v>1410</v>
      </c>
      <c r="D27" s="34">
        <f>(IU16+IX16+JA16+JD16+JG16+JJ16+JM16+JP16+JS16+JV16+JY16+KB16+KE16)/13</f>
        <v>100</v>
      </c>
      <c r="E27" s="34">
        <f>D27/100*25</f>
        <v>25</v>
      </c>
    </row>
    <row r="28" spans="2:5" x14ac:dyDescent="0.25">
      <c r="B28" t="s">
        <v>1401</v>
      </c>
      <c r="C28" t="s">
        <v>1410</v>
      </c>
      <c r="D28" s="48">
        <f>(IV16+IY16+JB16+JE16+JH16+JK16+JQ16+JT16+JW16+JZ16+KC16+KF16)/13</f>
        <v>0</v>
      </c>
      <c r="E28" s="48">
        <f>D28/100*25</f>
        <v>0</v>
      </c>
    </row>
    <row r="29" spans="2:5" x14ac:dyDescent="0.25">
      <c r="B29" t="s">
        <v>1402</v>
      </c>
      <c r="C29" t="s">
        <v>1410</v>
      </c>
      <c r="D29">
        <f>(IW16+IZ16+JC16+JF16+JI16+JL16+JO16+JR16+JU16+JX16+KA16+KD16+KG16)/13</f>
        <v>0</v>
      </c>
      <c r="E29">
        <f>D29/100*25</f>
        <v>0</v>
      </c>
    </row>
    <row r="31" spans="2:5" x14ac:dyDescent="0.25">
      <c r="B31" t="s">
        <v>1400</v>
      </c>
      <c r="C31" t="s">
        <v>1411</v>
      </c>
      <c r="D31" s="34">
        <f>(KH16+KK16+KN16+KQ16+KT16+KW16+KZ16+LC16+LF16+LI16+LL16+LO16+LR16+LU16+LX16+MA16+MD16+MG16+MJ16+MM16+MP16+MS16+MV16+MY16+NB16+NE16+NH16+NK16+NN16+NQ16+NT16+NW16+NZ16+OC16+OF16+OI16+OL16+OO16+OR16+OU16+OX16+PA16+PD16+PG16+PJ16+PM16+PP16+PS16+PV16+PY16+QB16+QE16+QH16+QK16+QN16+QQ16+QT16+QW16+QZ16+RC16+RF16)/61</f>
        <v>100</v>
      </c>
      <c r="E31">
        <f>D31/100*25</f>
        <v>25</v>
      </c>
    </row>
    <row r="32" spans="2:5" x14ac:dyDescent="0.25">
      <c r="B32" t="s">
        <v>1401</v>
      </c>
      <c r="C32" t="s">
        <v>1411</v>
      </c>
      <c r="D32">
        <f>(KI16+KL16+KO16+KR16+KU16+KX16+LA16+LD16+LG16+LJ16+LM16+LP16+LS16+LV16+LY16+MB16+ME16+MH16+MK16+MN16+MQ16+MT16+MW16+MZ16+NC16+NF16+NI16+NL16+NO16+NR16+NU16+NX16+OA16+OD16+OG16+OJ16+OM16+OP16+OS16+OV16+OY16+PB16+PE16+PH16+PK16+PN16+PQ16+PT16+PW16+PZ16+QC16+QF16+QI16+QL16+QO16+QR16+QU16+QX16+RA16+RD16+RG16)/61</f>
        <v>0</v>
      </c>
      <c r="E32">
        <f>D32/100*25</f>
        <v>0</v>
      </c>
    </row>
    <row r="33" spans="2:5" x14ac:dyDescent="0.25">
      <c r="B33" t="s">
        <v>1402</v>
      </c>
      <c r="C33" t="s">
        <v>1411</v>
      </c>
      <c r="D33">
        <f>(KJ16+KM16+KP16+KS16+KV16+KY16+LB16+LE16+LH16+LK16+LN16+LQ16+LT16+LW16+LZ16+MC16+MF16+MI16+ML16+MO16+MR16+MU16+MX16+NA16+ND16+NG16+NJ16+NM16+NP16+NS16+NV16+NY16+OB16+OE16+OH16+OK16+ON16+OQ16+OT16+OW16+OZ16+PC16+PF16+PI16+PL16+PO16+PR16+PU16+PX16+QA16+QD16+QG16+QJ16+QM16+QP16+QS16+QV16+QY16+RB16+RE16+RH16)/61</f>
        <v>0</v>
      </c>
      <c r="E33">
        <f>D33/100*25</f>
        <v>0</v>
      </c>
    </row>
    <row r="35" spans="2:5" x14ac:dyDescent="0.25">
      <c r="B35" t="s">
        <v>1400</v>
      </c>
      <c r="C35" t="s">
        <v>1412</v>
      </c>
      <c r="D35" s="34">
        <f>(RI16+RL16+RO16+RR16+RU16+RX16+SA16+SD16+SG16+SJ16+SM16+SP16+SS16+SV16+SY16+TB16+TE16+TH16+TK16+TN16+TQ16+TT16+TW16+TZ16+UC16+UF16+UI16+UL16+UO16+UR16+UU16+UX16+VA16+VD16+VG16+VJ16+VM16+VP16+VS16)/39</f>
        <v>100</v>
      </c>
      <c r="E35" s="34">
        <f>D35/100*25</f>
        <v>25</v>
      </c>
    </row>
    <row r="36" spans="2:5" x14ac:dyDescent="0.25">
      <c r="B36" t="s">
        <v>1401</v>
      </c>
      <c r="C36" t="s">
        <v>1412</v>
      </c>
      <c r="D36" s="48">
        <f>(RJ16+RM16+RP16+RS16+RV16+RY16+SB16+SE16+SH16+SK16+SN16+SQ16+ST16+SW16+SZ16+TC16+TF16+TI16+TL16+TO16+TR16+TU16+TX16+UA16+UD16+UG16+UJ16+UM16+UP16+US16+UV16+UY16+VB16+VE16+VH16+VK16+VN16+VQ16+VT16)/39</f>
        <v>0</v>
      </c>
      <c r="E36" s="48">
        <f>D36/100*25</f>
        <v>0</v>
      </c>
    </row>
    <row r="37" spans="2:5" x14ac:dyDescent="0.25">
      <c r="B37" t="s">
        <v>1402</v>
      </c>
      <c r="C37" t="s">
        <v>1412</v>
      </c>
      <c r="D37">
        <f>(RK16+RN16+RQ16+RT16+RW16+RZ16+SC16+SF16+SI16+SL16+SO16+SR16+SU16+SX16+TA16+TD16+TG16+TJ16+TM16+TP16+TS16+TV16+TY16+UB16+UE16+UH16+UK16+UN16+UQ16+UT16+UW16+UZ16+VC16+VF16+VI16+VL16+VO16+VR16+VU16)/39</f>
        <v>0</v>
      </c>
      <c r="E37">
        <f>D37/100*25</f>
        <v>0</v>
      </c>
    </row>
  </sheetData>
  <mergeCells count="421">
    <mergeCell ref="B2:J2"/>
    <mergeCell ref="EH5:FW5"/>
    <mergeCell ref="FX5:IT5"/>
    <mergeCell ref="BZ5:EG5"/>
    <mergeCell ref="IL12:IN12"/>
    <mergeCell ref="IO12:IQ12"/>
    <mergeCell ref="IR12:IT12"/>
    <mergeCell ref="NW12:NY12"/>
    <mergeCell ref="NT12:NV12"/>
    <mergeCell ref="NQ11:NS11"/>
    <mergeCell ref="NQ12:NS12"/>
    <mergeCell ref="LC11:LE11"/>
    <mergeCell ref="LC12:LE12"/>
    <mergeCell ref="MY11:NA11"/>
    <mergeCell ref="MV11:MX11"/>
    <mergeCell ref="LL11:LN11"/>
    <mergeCell ref="II12:IK12"/>
    <mergeCell ref="IF12:IH12"/>
    <mergeCell ref="IC12:IE12"/>
    <mergeCell ref="HZ12:IB12"/>
    <mergeCell ref="HN11:HP11"/>
    <mergeCell ref="HQ11:HS11"/>
    <mergeCell ref="HT11:HV11"/>
    <mergeCell ref="HW11:HY11"/>
    <mergeCell ref="HZ11:IB11"/>
    <mergeCell ref="IC11:IE11"/>
    <mergeCell ref="GV12:GX12"/>
    <mergeCell ref="GV11:GX11"/>
    <mergeCell ref="GY11:HA11"/>
    <mergeCell ref="HB11:HD11"/>
    <mergeCell ref="HE11:HG11"/>
    <mergeCell ref="HH11:HJ11"/>
    <mergeCell ref="HK11:HM11"/>
    <mergeCell ref="HW12:HY12"/>
    <mergeCell ref="HT12:HV12"/>
    <mergeCell ref="HQ12:HS12"/>
    <mergeCell ref="HN12:HP12"/>
    <mergeCell ref="BT11:BV11"/>
    <mergeCell ref="BW11:BY11"/>
    <mergeCell ref="BH12:BJ12"/>
    <mergeCell ref="BK12:BM12"/>
    <mergeCell ref="BN12:BP12"/>
    <mergeCell ref="BQ12:BS12"/>
    <mergeCell ref="BT12:BV12"/>
    <mergeCell ref="BW12:BY12"/>
    <mergeCell ref="TH12:TJ12"/>
    <mergeCell ref="RO12:RQ12"/>
    <mergeCell ref="RR12:RT12"/>
    <mergeCell ref="RU12:RW12"/>
    <mergeCell ref="PY12:QA12"/>
    <mergeCell ref="QB12:QD12"/>
    <mergeCell ref="QE12:QG12"/>
    <mergeCell ref="QH12:QJ12"/>
    <mergeCell ref="QK12:QM12"/>
    <mergeCell ref="QN12:QP12"/>
    <mergeCell ref="PJ12:PL12"/>
    <mergeCell ref="PM12:PO12"/>
    <mergeCell ref="PP12:PR12"/>
    <mergeCell ref="PS12:PU12"/>
    <mergeCell ref="PV12:PX12"/>
    <mergeCell ref="GG12:GI12"/>
    <mergeCell ref="TK12:TM12"/>
    <mergeCell ref="TN12:TP12"/>
    <mergeCell ref="TQ12:TS12"/>
    <mergeCell ref="A15:B15"/>
    <mergeCell ref="A16:B16"/>
    <mergeCell ref="FI12:FK12"/>
    <mergeCell ref="FL12:FN12"/>
    <mergeCell ref="FO12:FQ12"/>
    <mergeCell ref="FR12:FT12"/>
    <mergeCell ref="SP12:SR12"/>
    <mergeCell ref="SS12:SU12"/>
    <mergeCell ref="SV12:SX12"/>
    <mergeCell ref="SY12:TA12"/>
    <mergeCell ref="TB12:TD12"/>
    <mergeCell ref="TE12:TG12"/>
    <mergeCell ref="RX12:RZ12"/>
    <mergeCell ref="SA12:SC12"/>
    <mergeCell ref="SD12:SF12"/>
    <mergeCell ref="SG12:SI12"/>
    <mergeCell ref="SJ12:SL12"/>
    <mergeCell ref="SM12:SO12"/>
    <mergeCell ref="RI12:RK12"/>
    <mergeCell ref="RL12:RN12"/>
    <mergeCell ref="GJ12:GL12"/>
    <mergeCell ref="OC12:OE12"/>
    <mergeCell ref="OF12:OH12"/>
    <mergeCell ref="OI12:OK12"/>
    <mergeCell ref="OL12:ON12"/>
    <mergeCell ref="OO12:OQ12"/>
    <mergeCell ref="OR12:OT12"/>
    <mergeCell ref="NE12:NG12"/>
    <mergeCell ref="NH12:NJ12"/>
    <mergeCell ref="NK12:NM12"/>
    <mergeCell ref="NN12:NP12"/>
    <mergeCell ref="NZ12:OB12"/>
    <mergeCell ref="MM12:MO12"/>
    <mergeCell ref="MP12:MR12"/>
    <mergeCell ref="MS12:MU12"/>
    <mergeCell ref="MV12:MX12"/>
    <mergeCell ref="MY12:NA12"/>
    <mergeCell ref="NB12:ND12"/>
    <mergeCell ref="LU12:LW12"/>
    <mergeCell ref="LX12:LZ12"/>
    <mergeCell ref="MA12:MC12"/>
    <mergeCell ref="MD12:MF12"/>
    <mergeCell ref="MG12:MI12"/>
    <mergeCell ref="MJ12:ML12"/>
    <mergeCell ref="KT12:KV12"/>
    <mergeCell ref="KW12:KY12"/>
    <mergeCell ref="KZ12:LB12"/>
    <mergeCell ref="LO12:LQ12"/>
    <mergeCell ref="LR12:LT12"/>
    <mergeCell ref="JS12:JU12"/>
    <mergeCell ref="KH12:KJ12"/>
    <mergeCell ref="KK12:KM12"/>
    <mergeCell ref="KN12:KP12"/>
    <mergeCell ref="KQ12:KS12"/>
    <mergeCell ref="JV12:JX12"/>
    <mergeCell ref="JY12:KA12"/>
    <mergeCell ref="KB12:KD12"/>
    <mergeCell ref="KE12:KG12"/>
    <mergeCell ref="LF12:LH12"/>
    <mergeCell ref="LI12:LK12"/>
    <mergeCell ref="LL12:LN12"/>
    <mergeCell ref="JA12:JC12"/>
    <mergeCell ref="JD12:JF12"/>
    <mergeCell ref="JG12:JI12"/>
    <mergeCell ref="JJ12:JL12"/>
    <mergeCell ref="JM12:JO12"/>
    <mergeCell ref="JP12:JR12"/>
    <mergeCell ref="EW12:EY12"/>
    <mergeCell ref="EZ12:FB12"/>
    <mergeCell ref="FC12:FE12"/>
    <mergeCell ref="FF12:FH12"/>
    <mergeCell ref="IU12:IW12"/>
    <mergeCell ref="IX12:IZ12"/>
    <mergeCell ref="FU12:FW12"/>
    <mergeCell ref="FX12:FZ12"/>
    <mergeCell ref="GA12:GC12"/>
    <mergeCell ref="GD12:GF12"/>
    <mergeCell ref="GM12:GO12"/>
    <mergeCell ref="GS12:GU12"/>
    <mergeCell ref="GP12:GR12"/>
    <mergeCell ref="HK12:HM12"/>
    <mergeCell ref="HH12:HJ12"/>
    <mergeCell ref="HE12:HG12"/>
    <mergeCell ref="HB12:HD12"/>
    <mergeCell ref="GY12:HA12"/>
    <mergeCell ref="EE12:EG12"/>
    <mergeCell ref="EH12:EJ12"/>
    <mergeCell ref="EK12:EM12"/>
    <mergeCell ref="EN12:EP12"/>
    <mergeCell ref="EQ12:ES12"/>
    <mergeCell ref="ET12:EV12"/>
    <mergeCell ref="DM12:DO12"/>
    <mergeCell ref="DP12:DR12"/>
    <mergeCell ref="DS12:DU12"/>
    <mergeCell ref="DV12:DX12"/>
    <mergeCell ref="DY12:EA12"/>
    <mergeCell ref="EB12:ED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AV12:AX12"/>
    <mergeCell ref="AY12:BA12"/>
    <mergeCell ref="BB12:BD12"/>
    <mergeCell ref="BE12:BG12"/>
    <mergeCell ref="BZ12:CB12"/>
    <mergeCell ref="AD12:AF12"/>
    <mergeCell ref="AG12:AI12"/>
    <mergeCell ref="AJ12:AL12"/>
    <mergeCell ref="AM12:AO12"/>
    <mergeCell ref="AP12:AR12"/>
    <mergeCell ref="AS12:AU12"/>
    <mergeCell ref="TQ11:TS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Y11:TA11"/>
    <mergeCell ref="TB11:TD11"/>
    <mergeCell ref="TE11:TG11"/>
    <mergeCell ref="TH11:TJ11"/>
    <mergeCell ref="TK11:TM11"/>
    <mergeCell ref="TN11:TP11"/>
    <mergeCell ref="SG11:SI11"/>
    <mergeCell ref="SJ11:SL11"/>
    <mergeCell ref="SM11:SO11"/>
    <mergeCell ref="SP11:SR11"/>
    <mergeCell ref="SS11:SU11"/>
    <mergeCell ref="SV11:SX11"/>
    <mergeCell ref="RO11:RQ11"/>
    <mergeCell ref="RR11:RT11"/>
    <mergeCell ref="RU11:RW11"/>
    <mergeCell ref="RX11:RZ11"/>
    <mergeCell ref="SA11:SC11"/>
    <mergeCell ref="SD11:SF11"/>
    <mergeCell ref="PG11:PI11"/>
    <mergeCell ref="PJ11:PL11"/>
    <mergeCell ref="PM11:PO11"/>
    <mergeCell ref="PP11:PR11"/>
    <mergeCell ref="RI11:RK11"/>
    <mergeCell ref="RL11:RN11"/>
    <mergeCell ref="QE11:QG11"/>
    <mergeCell ref="QH11:QJ11"/>
    <mergeCell ref="QK11:QM11"/>
    <mergeCell ref="QN11:QP11"/>
    <mergeCell ref="OR11:OT11"/>
    <mergeCell ref="OX11:OZ11"/>
    <mergeCell ref="PA11:PC11"/>
    <mergeCell ref="PD11:PF11"/>
    <mergeCell ref="NW11:NY11"/>
    <mergeCell ref="NZ11:OB11"/>
    <mergeCell ref="OC11:OE11"/>
    <mergeCell ref="OF11:OH11"/>
    <mergeCell ref="OI11:OK11"/>
    <mergeCell ref="OL11:ON11"/>
    <mergeCell ref="NH11:NJ11"/>
    <mergeCell ref="NK11:NM11"/>
    <mergeCell ref="NN11:NP11"/>
    <mergeCell ref="NT11:NV11"/>
    <mergeCell ref="MM11:MO11"/>
    <mergeCell ref="MP11:MR11"/>
    <mergeCell ref="MS11:MU11"/>
    <mergeCell ref="NB11:ND11"/>
    <mergeCell ref="OO11:OQ11"/>
    <mergeCell ref="MD11:MF11"/>
    <mergeCell ref="MG11:MI11"/>
    <mergeCell ref="MJ11:ML11"/>
    <mergeCell ref="LO11:LQ11"/>
    <mergeCell ref="LR11:LT11"/>
    <mergeCell ref="LU11:LW11"/>
    <mergeCell ref="LX11:LZ11"/>
    <mergeCell ref="MA11:MC11"/>
    <mergeCell ref="NE11:NG11"/>
    <mergeCell ref="KK11:KM11"/>
    <mergeCell ref="KN11:KP11"/>
    <mergeCell ref="KQ11:KS11"/>
    <mergeCell ref="KT11:KV11"/>
    <mergeCell ref="KW11:KY11"/>
    <mergeCell ref="KZ11:LB11"/>
    <mergeCell ref="JJ11:JL11"/>
    <mergeCell ref="JM11:JO11"/>
    <mergeCell ref="JP11:JR11"/>
    <mergeCell ref="JS11:JU11"/>
    <mergeCell ref="KH11:KJ11"/>
    <mergeCell ref="FF11:FH11"/>
    <mergeCell ref="IU11:IW11"/>
    <mergeCell ref="IX11:IZ11"/>
    <mergeCell ref="JA11:JC11"/>
    <mergeCell ref="JD11:JF11"/>
    <mergeCell ref="JG11:JI11"/>
    <mergeCell ref="FI11:FK11"/>
    <mergeCell ref="FL11:FN11"/>
    <mergeCell ref="FO11:FQ11"/>
    <mergeCell ref="FR11:FT11"/>
    <mergeCell ref="GM11:GO11"/>
    <mergeCell ref="GP11:GR11"/>
    <mergeCell ref="GS11:GU11"/>
    <mergeCell ref="FU11:FW11"/>
    <mergeCell ref="FX11:FZ11"/>
    <mergeCell ref="GA11:GC11"/>
    <mergeCell ref="GD11:GF11"/>
    <mergeCell ref="GG11:GI11"/>
    <mergeCell ref="GJ11:GL11"/>
    <mergeCell ref="IL11:IN11"/>
    <mergeCell ref="IO11:IQ11"/>
    <mergeCell ref="IF11:IH11"/>
    <mergeCell ref="II11:IK11"/>
    <mergeCell ref="IR11:IT11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DM11:DO11"/>
    <mergeCell ref="DP11:DR11"/>
    <mergeCell ref="DS11:DU11"/>
    <mergeCell ref="CL11:CN11"/>
    <mergeCell ref="CO11:CQ11"/>
    <mergeCell ref="CR11:CT11"/>
    <mergeCell ref="CU11:CW11"/>
    <mergeCell ref="CX11:CZ11"/>
    <mergeCell ref="DA11:DC11"/>
    <mergeCell ref="PJ4:RH4"/>
    <mergeCell ref="FX4:IT4"/>
    <mergeCell ref="RI4:VU4"/>
    <mergeCell ref="RI5:VU5"/>
    <mergeCell ref="AM11:AO11"/>
    <mergeCell ref="AP11:AR11"/>
    <mergeCell ref="AS11:AU11"/>
    <mergeCell ref="AV11:AX11"/>
    <mergeCell ref="AY11:BA11"/>
    <mergeCell ref="BB11:BD11"/>
    <mergeCell ref="PJ5:RH5"/>
    <mergeCell ref="JV11:JX11"/>
    <mergeCell ref="JY11:KA11"/>
    <mergeCell ref="KB11:KD11"/>
    <mergeCell ref="KE11:KG11"/>
    <mergeCell ref="LF11:LH11"/>
    <mergeCell ref="LI11:LK11"/>
    <mergeCell ref="OU11:OW11"/>
    <mergeCell ref="BE11:BG11"/>
    <mergeCell ref="BZ11:CB11"/>
    <mergeCell ref="CC11:CE11"/>
    <mergeCell ref="CF11:CH11"/>
    <mergeCell ref="CI11:CK11"/>
    <mergeCell ref="BH11:BJ11"/>
    <mergeCell ref="IU5:KG5"/>
    <mergeCell ref="KH5:LN5"/>
    <mergeCell ref="LO5:MU5"/>
    <mergeCell ref="MV5:NY5"/>
    <mergeCell ref="NZ5:PI5"/>
    <mergeCell ref="IU4:KG4"/>
    <mergeCell ref="KH4:LN4"/>
    <mergeCell ref="LO4:MU4"/>
    <mergeCell ref="MV4:NY4"/>
    <mergeCell ref="NZ4:PI4"/>
    <mergeCell ref="A4:A13"/>
    <mergeCell ref="B4:B13"/>
    <mergeCell ref="C4:BY4"/>
    <mergeCell ref="AA11:AC11"/>
    <mergeCell ref="AD11:AF11"/>
    <mergeCell ref="AG11:AI11"/>
    <mergeCell ref="AJ11:AL11"/>
    <mergeCell ref="EH4:FW4"/>
    <mergeCell ref="BZ4:EG4"/>
    <mergeCell ref="C5:BY10"/>
    <mergeCell ref="C11:E11"/>
    <mergeCell ref="F11:H11"/>
    <mergeCell ref="I11:K11"/>
    <mergeCell ref="L11:N11"/>
    <mergeCell ref="O11:Q11"/>
    <mergeCell ref="R11:T11"/>
    <mergeCell ref="U11:W11"/>
    <mergeCell ref="X11:Z11"/>
    <mergeCell ref="BK11:BM11"/>
    <mergeCell ref="BN11:BP11"/>
    <mergeCell ref="BQ11:BS11"/>
    <mergeCell ref="DD11:DF11"/>
    <mergeCell ref="DG11:DI11"/>
    <mergeCell ref="DJ11:DL11"/>
    <mergeCell ref="RF12:RH12"/>
    <mergeCell ref="RF11:RH11"/>
    <mergeCell ref="RC11:RE11"/>
    <mergeCell ref="QZ11:RB11"/>
    <mergeCell ref="QW11:QY11"/>
    <mergeCell ref="QT11:QV11"/>
    <mergeCell ref="QQ11:QS11"/>
    <mergeCell ref="OU12:OW12"/>
    <mergeCell ref="OX12:OZ12"/>
    <mergeCell ref="PA12:PC12"/>
    <mergeCell ref="PD12:PF12"/>
    <mergeCell ref="PG12:PI12"/>
    <mergeCell ref="PS11:PU11"/>
    <mergeCell ref="PV11:PX11"/>
    <mergeCell ref="PY11:QA11"/>
    <mergeCell ref="QB11:QD11"/>
    <mergeCell ref="QQ12:QS12"/>
    <mergeCell ref="QT12:QV12"/>
    <mergeCell ref="QW12:QY12"/>
    <mergeCell ref="QZ12:RB12"/>
    <mergeCell ref="RC12:RE12"/>
    <mergeCell ref="UU11:UW11"/>
    <mergeCell ref="UX11:UZ11"/>
    <mergeCell ref="VA11:VC11"/>
    <mergeCell ref="VD11:VF11"/>
    <mergeCell ref="VG11:VI11"/>
    <mergeCell ref="VJ11:VL11"/>
    <mergeCell ref="VM11:VO11"/>
    <mergeCell ref="VP11:VR11"/>
    <mergeCell ref="VS11:VU11"/>
    <mergeCell ref="VS12:VU12"/>
    <mergeCell ref="VP12:VR12"/>
    <mergeCell ref="VM12:VO12"/>
    <mergeCell ref="VJ12:VL12"/>
    <mergeCell ref="VG12:VI12"/>
    <mergeCell ref="VD12:VF12"/>
    <mergeCell ref="VA12:VC12"/>
    <mergeCell ref="UX12:UZ12"/>
    <mergeCell ref="UU12:UW12"/>
    <mergeCell ref="UR12:UT12"/>
    <mergeCell ref="UO12:UQ12"/>
    <mergeCell ref="UL12:UN12"/>
    <mergeCell ref="UI12:UK12"/>
    <mergeCell ref="UF12:UH12"/>
    <mergeCell ref="UC12:UE12"/>
    <mergeCell ref="TZ12:UB12"/>
    <mergeCell ref="TW12:TY12"/>
    <mergeCell ref="TT12:TV12"/>
    <mergeCell ref="TT11:TV11"/>
    <mergeCell ref="TW11:TY11"/>
    <mergeCell ref="TZ11:UB11"/>
    <mergeCell ref="UC11:UE11"/>
    <mergeCell ref="UF11:UH11"/>
    <mergeCell ref="UI11:UK11"/>
    <mergeCell ref="UL11:UN11"/>
    <mergeCell ref="UO11:UQ11"/>
    <mergeCell ref="UR11:UT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кіші топ </vt:lpstr>
      <vt:lpstr>ересек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Дамира Ескендирова</cp:lastModifiedBy>
  <dcterms:created xsi:type="dcterms:W3CDTF">2022-12-22T06:57:03Z</dcterms:created>
  <dcterms:modified xsi:type="dcterms:W3CDTF">2024-10-30T11:42:14Z</dcterms:modified>
</cp:coreProperties>
</file>