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ВЕТ\ДКСОға жіберетін құжаттар\Шағын орталық\5-бөлім\мониторинг мини-центр 2022-2023\"/>
    </mc:Choice>
  </mc:AlternateContent>
  <xr:revisionPtr revIDLastSave="0" documentId="13_ncr:1_{90FAAF51-D1DB-4223-9434-C873F582BC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жас" sheetId="2" r:id="rId1"/>
    <sheet name="4 жас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D17" i="4" s="1"/>
  <c r="E16" i="4"/>
  <c r="E17" i="4" s="1"/>
  <c r="F16" i="4"/>
  <c r="F17" i="4" s="1"/>
  <c r="G16" i="4"/>
  <c r="G17" i="4" s="1"/>
  <c r="H16" i="4"/>
  <c r="H17" i="4" s="1"/>
  <c r="I16" i="4"/>
  <c r="I17" i="4" s="1"/>
  <c r="J16" i="4"/>
  <c r="J17" i="4" s="1"/>
  <c r="K16" i="4"/>
  <c r="K17" i="4" s="1"/>
  <c r="L16" i="4"/>
  <c r="L17" i="4" s="1"/>
  <c r="M16" i="4"/>
  <c r="M17" i="4" s="1"/>
  <c r="N16" i="4"/>
  <c r="N17" i="4" s="1"/>
  <c r="O16" i="4"/>
  <c r="O17" i="4" s="1"/>
  <c r="P16" i="4"/>
  <c r="P17" i="4" s="1"/>
  <c r="Q16" i="4"/>
  <c r="Q17" i="4" s="1"/>
  <c r="R16" i="4"/>
  <c r="R17" i="4" s="1"/>
  <c r="S16" i="4"/>
  <c r="S17" i="4" s="1"/>
  <c r="T16" i="4"/>
  <c r="T17" i="4" s="1"/>
  <c r="U16" i="4"/>
  <c r="U17" i="4" s="1"/>
  <c r="V16" i="4"/>
  <c r="V17" i="4" s="1"/>
  <c r="W16" i="4"/>
  <c r="W17" i="4" s="1"/>
  <c r="X16" i="4"/>
  <c r="X17" i="4" s="1"/>
  <c r="Y16" i="4"/>
  <c r="Y17" i="4" s="1"/>
  <c r="Z16" i="4"/>
  <c r="Z17" i="4" s="1"/>
  <c r="AA16" i="4"/>
  <c r="AA17" i="4" s="1"/>
  <c r="AB16" i="4"/>
  <c r="AB17" i="4" s="1"/>
  <c r="AC16" i="4"/>
  <c r="AC17" i="4" s="1"/>
  <c r="AD16" i="4"/>
  <c r="AD17" i="4" s="1"/>
  <c r="AE16" i="4"/>
  <c r="AE17" i="4" s="1"/>
  <c r="AF16" i="4"/>
  <c r="AF17" i="4" s="1"/>
  <c r="AG16" i="4"/>
  <c r="AG17" i="4" s="1"/>
  <c r="AH16" i="4"/>
  <c r="AH17" i="4" s="1"/>
  <c r="AI16" i="4"/>
  <c r="AI17" i="4" s="1"/>
  <c r="AJ16" i="4"/>
  <c r="AJ17" i="4" s="1"/>
  <c r="AK16" i="4"/>
  <c r="AK17" i="4" s="1"/>
  <c r="AL16" i="4"/>
  <c r="AL17" i="4" s="1"/>
  <c r="AM16" i="4"/>
  <c r="AM17" i="4" s="1"/>
  <c r="AN16" i="4"/>
  <c r="AN17" i="4" s="1"/>
  <c r="AO16" i="4"/>
  <c r="AO17" i="4" s="1"/>
  <c r="AP16" i="4"/>
  <c r="AP17" i="4" s="1"/>
  <c r="AQ16" i="4"/>
  <c r="AQ17" i="4" s="1"/>
  <c r="AR16" i="4"/>
  <c r="AR17" i="4" s="1"/>
  <c r="AS16" i="4"/>
  <c r="AS17" i="4" s="1"/>
  <c r="AT16" i="4"/>
  <c r="AT17" i="4" s="1"/>
  <c r="AU16" i="4"/>
  <c r="AU17" i="4" s="1"/>
  <c r="AV16" i="4"/>
  <c r="AV17" i="4" s="1"/>
  <c r="AW16" i="4"/>
  <c r="AW17" i="4" s="1"/>
  <c r="AX16" i="4"/>
  <c r="AX17" i="4" s="1"/>
  <c r="AY16" i="4"/>
  <c r="AY17" i="4" s="1"/>
  <c r="AZ16" i="4"/>
  <c r="AZ17" i="4" s="1"/>
  <c r="BA16" i="4"/>
  <c r="BA17" i="4" s="1"/>
  <c r="BB16" i="4"/>
  <c r="BB17" i="4" s="1"/>
  <c r="BC16" i="4"/>
  <c r="BC17" i="4" s="1"/>
  <c r="BD16" i="4"/>
  <c r="BD17" i="4" s="1"/>
  <c r="BE16" i="4"/>
  <c r="BE17" i="4" s="1"/>
  <c r="BF16" i="4"/>
  <c r="BF17" i="4" s="1"/>
  <c r="BG16" i="4"/>
  <c r="BG17" i="4" s="1"/>
  <c r="BH16" i="4"/>
  <c r="BH17" i="4" s="1"/>
  <c r="BI16" i="4"/>
  <c r="BI17" i="4" s="1"/>
  <c r="BJ16" i="4"/>
  <c r="BJ17" i="4" s="1"/>
  <c r="BK16" i="4"/>
  <c r="BK17" i="4" s="1"/>
  <c r="BL16" i="4"/>
  <c r="BL17" i="4" s="1"/>
  <c r="BM16" i="4"/>
  <c r="BM17" i="4" s="1"/>
  <c r="BN16" i="4"/>
  <c r="BN17" i="4" s="1"/>
  <c r="BO16" i="4"/>
  <c r="BO17" i="4" s="1"/>
  <c r="BP16" i="4"/>
  <c r="BP17" i="4" s="1"/>
  <c r="BQ16" i="4"/>
  <c r="BQ17" i="4" s="1"/>
  <c r="D24" i="4" s="1"/>
  <c r="BR16" i="4"/>
  <c r="BR17" i="4" s="1"/>
  <c r="BS16" i="4"/>
  <c r="BS17" i="4" s="1"/>
  <c r="BT16" i="4"/>
  <c r="BT17" i="4" s="1"/>
  <c r="BU16" i="4"/>
  <c r="BU17" i="4" s="1"/>
  <c r="BV16" i="4"/>
  <c r="BV17" i="4" s="1"/>
  <c r="BW16" i="4"/>
  <c r="BW17" i="4" s="1"/>
  <c r="BX16" i="4"/>
  <c r="BX17" i="4" s="1"/>
  <c r="BY16" i="4"/>
  <c r="BY17" i="4" s="1"/>
  <c r="BZ16" i="4"/>
  <c r="BZ17" i="4" s="1"/>
  <c r="CA16" i="4"/>
  <c r="CA17" i="4" s="1"/>
  <c r="CB16" i="4"/>
  <c r="CB17" i="4" s="1"/>
  <c r="CC16" i="4"/>
  <c r="CC17" i="4" s="1"/>
  <c r="CD16" i="4"/>
  <c r="CD17" i="4" s="1"/>
  <c r="CE16" i="4"/>
  <c r="CE17" i="4" s="1"/>
  <c r="CF16" i="4"/>
  <c r="CF17" i="4" s="1"/>
  <c r="CG16" i="4"/>
  <c r="CG17" i="4" s="1"/>
  <c r="CH16" i="4"/>
  <c r="CH17" i="4" s="1"/>
  <c r="CI16" i="4"/>
  <c r="CI17" i="4" s="1"/>
  <c r="CJ16" i="4"/>
  <c r="CJ17" i="4" s="1"/>
  <c r="CK16" i="4"/>
  <c r="CK17" i="4" s="1"/>
  <c r="CL16" i="4"/>
  <c r="CL17" i="4" s="1"/>
  <c r="CM16" i="4"/>
  <c r="CM17" i="4" s="1"/>
  <c r="CN16" i="4"/>
  <c r="CN17" i="4" s="1"/>
  <c r="CO16" i="4"/>
  <c r="CO17" i="4" s="1"/>
  <c r="CP16" i="4"/>
  <c r="CP17" i="4" s="1"/>
  <c r="CQ16" i="4"/>
  <c r="CQ17" i="4" s="1"/>
  <c r="CS16" i="4"/>
  <c r="CS17" i="4" s="1"/>
  <c r="CT16" i="4"/>
  <c r="CT17" i="4" s="1"/>
  <c r="CU16" i="4"/>
  <c r="CU17" i="4" s="1"/>
  <c r="CV16" i="4"/>
  <c r="CV17" i="4" s="1"/>
  <c r="CW16" i="4"/>
  <c r="CW17" i="4" s="1"/>
  <c r="CX16" i="4"/>
  <c r="CX17" i="4" s="1"/>
  <c r="CY16" i="4"/>
  <c r="CY17" i="4" s="1"/>
  <c r="CZ16" i="4"/>
  <c r="CZ17" i="4" s="1"/>
  <c r="DA16" i="4"/>
  <c r="DA17" i="4" s="1"/>
  <c r="DB16" i="4"/>
  <c r="DB17" i="4" s="1"/>
  <c r="DC16" i="4"/>
  <c r="DC17" i="4" s="1"/>
  <c r="DD16" i="4"/>
  <c r="DD17" i="4" s="1"/>
  <c r="DE16" i="4"/>
  <c r="DE17" i="4" s="1"/>
  <c r="DF16" i="4"/>
  <c r="DF17" i="4" s="1"/>
  <c r="DG16" i="4"/>
  <c r="DG17" i="4" s="1"/>
  <c r="DH16" i="4"/>
  <c r="DH17" i="4" s="1"/>
  <c r="DI16" i="4"/>
  <c r="DI17" i="4" s="1"/>
  <c r="DJ16" i="4"/>
  <c r="DJ17" i="4" s="1"/>
  <c r="DK16" i="4"/>
  <c r="DK17" i="4" s="1"/>
  <c r="DL16" i="4"/>
  <c r="DL17" i="4" s="1"/>
  <c r="DM16" i="4"/>
  <c r="DM17" i="4" s="1"/>
  <c r="DN16" i="4"/>
  <c r="DN17" i="4" s="1"/>
  <c r="DO16" i="4"/>
  <c r="DO17" i="4" s="1"/>
  <c r="DP16" i="4"/>
  <c r="DP17" i="4" s="1"/>
  <c r="DQ16" i="4"/>
  <c r="DQ17" i="4" s="1"/>
  <c r="DR16" i="4"/>
  <c r="DR17" i="4" s="1"/>
  <c r="DS16" i="4"/>
  <c r="DS17" i="4" s="1"/>
  <c r="DT16" i="4"/>
  <c r="DT17" i="4" s="1"/>
  <c r="DU16" i="4"/>
  <c r="DU17" i="4" s="1"/>
  <c r="DV16" i="4"/>
  <c r="DV17" i="4" s="1"/>
  <c r="DW16" i="4"/>
  <c r="DW17" i="4" s="1"/>
  <c r="DX16" i="4"/>
  <c r="DX17" i="4" s="1"/>
  <c r="DY16" i="4"/>
  <c r="DY17" i="4" s="1"/>
  <c r="DZ16" i="4"/>
  <c r="DZ17" i="4" s="1"/>
  <c r="EA16" i="4"/>
  <c r="EA17" i="4" s="1"/>
  <c r="EB16" i="4"/>
  <c r="EB17" i="4" s="1"/>
  <c r="EC16" i="4"/>
  <c r="EC17" i="4" s="1"/>
  <c r="ED16" i="4"/>
  <c r="ED17" i="4" s="1"/>
  <c r="EE16" i="4"/>
  <c r="EE17" i="4" s="1"/>
  <c r="EF16" i="4"/>
  <c r="EF17" i="4" s="1"/>
  <c r="EG16" i="4"/>
  <c r="EG17" i="4" s="1"/>
  <c r="EH16" i="4"/>
  <c r="EH17" i="4" s="1"/>
  <c r="EI16" i="4"/>
  <c r="EI17" i="4" s="1"/>
  <c r="EJ16" i="4"/>
  <c r="EJ17" i="4" s="1"/>
  <c r="EK16" i="4"/>
  <c r="EK17" i="4" s="1"/>
  <c r="EL16" i="4"/>
  <c r="EL17" i="4" s="1"/>
  <c r="EM16" i="4"/>
  <c r="EM17" i="4" s="1"/>
  <c r="EN16" i="4"/>
  <c r="EN17" i="4" s="1"/>
  <c r="EO16" i="4"/>
  <c r="EO17" i="4" s="1"/>
  <c r="EP16" i="4"/>
  <c r="EP17" i="4" s="1"/>
  <c r="EQ16" i="4"/>
  <c r="EQ17" i="4" s="1"/>
  <c r="ER16" i="4"/>
  <c r="ER17" i="4" s="1"/>
  <c r="ES16" i="4"/>
  <c r="ES17" i="4" s="1"/>
  <c r="ET16" i="4"/>
  <c r="ET17" i="4" s="1"/>
  <c r="EU16" i="4"/>
  <c r="EU17" i="4" s="1"/>
  <c r="EV16" i="4"/>
  <c r="EV17" i="4" s="1"/>
  <c r="EW16" i="4"/>
  <c r="EW17" i="4" s="1"/>
  <c r="EX16" i="4"/>
  <c r="EX17" i="4" s="1"/>
  <c r="EY16" i="4"/>
  <c r="EY17" i="4" s="1"/>
  <c r="EZ16" i="4"/>
  <c r="EZ17" i="4" s="1"/>
  <c r="FA16" i="4"/>
  <c r="FA17" i="4" s="1"/>
  <c r="FB16" i="4"/>
  <c r="FB17" i="4" s="1"/>
  <c r="FC16" i="4"/>
  <c r="FC17" i="4" s="1"/>
  <c r="FD16" i="4"/>
  <c r="FD17" i="4" s="1"/>
  <c r="FE16" i="4"/>
  <c r="FE17" i="4" s="1"/>
  <c r="FF16" i="4"/>
  <c r="FF17" i="4" s="1"/>
  <c r="FG16" i="4"/>
  <c r="FG17" i="4" s="1"/>
  <c r="FH16" i="4"/>
  <c r="FH17" i="4" s="1"/>
  <c r="FI16" i="4"/>
  <c r="FI17" i="4" s="1"/>
  <c r="FJ16" i="4"/>
  <c r="FJ17" i="4" s="1"/>
  <c r="FK16" i="4"/>
  <c r="FK17" i="4" s="1"/>
  <c r="FL16" i="4"/>
  <c r="FL17" i="4" s="1"/>
  <c r="FM16" i="4"/>
  <c r="FM17" i="4" s="1"/>
  <c r="FN16" i="4"/>
  <c r="FN17" i="4" s="1"/>
  <c r="FO16" i="4"/>
  <c r="FO17" i="4" s="1"/>
  <c r="FP16" i="4"/>
  <c r="FP17" i="4" s="1"/>
  <c r="FQ16" i="4"/>
  <c r="FQ17" i="4" s="1"/>
  <c r="FR16" i="4"/>
  <c r="FR17" i="4" s="1"/>
  <c r="FS16" i="4"/>
  <c r="FS17" i="4" s="1"/>
  <c r="FT16" i="4"/>
  <c r="FT17" i="4" s="1"/>
  <c r="FU16" i="4"/>
  <c r="FU17" i="4" s="1"/>
  <c r="FV16" i="4"/>
  <c r="FV17" i="4" s="1"/>
  <c r="FW16" i="4"/>
  <c r="FW17" i="4" s="1"/>
  <c r="FX16" i="4"/>
  <c r="FX17" i="4" s="1"/>
  <c r="FY16" i="4"/>
  <c r="FY17" i="4" s="1"/>
  <c r="FZ16" i="4"/>
  <c r="FZ17" i="4" s="1"/>
  <c r="GA16" i="4"/>
  <c r="GA17" i="4" s="1"/>
  <c r="GB16" i="4"/>
  <c r="GB17" i="4" s="1"/>
  <c r="GC16" i="4"/>
  <c r="GC17" i="4" s="1"/>
  <c r="GD16" i="4"/>
  <c r="GD17" i="4" s="1"/>
  <c r="GE16" i="4"/>
  <c r="GE17" i="4" s="1"/>
  <c r="GF16" i="4"/>
  <c r="GF17" i="4" s="1"/>
  <c r="GG16" i="4"/>
  <c r="GG17" i="4" s="1"/>
  <c r="GH16" i="4"/>
  <c r="GH17" i="4" s="1"/>
  <c r="GI16" i="4"/>
  <c r="GI17" i="4" s="1"/>
  <c r="GJ16" i="4"/>
  <c r="GJ17" i="4" s="1"/>
  <c r="GK16" i="4"/>
  <c r="GK17" i="4" s="1"/>
  <c r="GL16" i="4"/>
  <c r="GL17" i="4" s="1"/>
  <c r="GM16" i="4"/>
  <c r="GM17" i="4" s="1"/>
  <c r="GN16" i="4"/>
  <c r="GN17" i="4" s="1"/>
  <c r="GO16" i="4"/>
  <c r="GO17" i="4" s="1"/>
  <c r="GP16" i="4"/>
  <c r="GP17" i="4" s="1"/>
  <c r="GQ16" i="4"/>
  <c r="GQ17" i="4" s="1"/>
  <c r="GR16" i="4"/>
  <c r="GR17" i="4" s="1"/>
  <c r="GS16" i="4"/>
  <c r="GS17" i="4" s="1"/>
  <c r="GT16" i="4"/>
  <c r="GT17" i="4" s="1"/>
  <c r="GU16" i="4"/>
  <c r="GU17" i="4" s="1"/>
  <c r="GV16" i="4"/>
  <c r="GV17" i="4" s="1"/>
  <c r="GW16" i="4"/>
  <c r="GW17" i="4" s="1"/>
  <c r="GX16" i="4"/>
  <c r="GX17" i="4" s="1"/>
  <c r="GY16" i="4"/>
  <c r="GY17" i="4" s="1"/>
  <c r="GZ16" i="4"/>
  <c r="GZ17" i="4" s="1"/>
  <c r="HA16" i="4"/>
  <c r="HA17" i="4" s="1"/>
  <c r="HB16" i="4"/>
  <c r="HB17" i="4" s="1"/>
  <c r="HC16" i="4"/>
  <c r="HC17" i="4" s="1"/>
  <c r="HD16" i="4"/>
  <c r="HD17" i="4" s="1"/>
  <c r="HE16" i="4"/>
  <c r="HE17" i="4" s="1"/>
  <c r="HF16" i="4"/>
  <c r="HF17" i="4" s="1"/>
  <c r="HG16" i="4"/>
  <c r="HG17" i="4" s="1"/>
  <c r="HH16" i="4"/>
  <c r="HH17" i="4" s="1"/>
  <c r="HI16" i="4"/>
  <c r="HI17" i="4" s="1"/>
  <c r="HJ16" i="4"/>
  <c r="HJ17" i="4" s="1"/>
  <c r="HK16" i="4"/>
  <c r="HK17" i="4" s="1"/>
  <c r="HL16" i="4"/>
  <c r="HL17" i="4" s="1"/>
  <c r="HM16" i="4"/>
  <c r="HM17" i="4" s="1"/>
  <c r="HN16" i="4"/>
  <c r="HN17" i="4" s="1"/>
  <c r="HO16" i="4"/>
  <c r="HO17" i="4" s="1"/>
  <c r="HP16" i="4"/>
  <c r="HP17" i="4" s="1"/>
  <c r="HQ16" i="4"/>
  <c r="HQ17" i="4" s="1"/>
  <c r="HR16" i="4"/>
  <c r="HR17" i="4" s="1"/>
  <c r="HS16" i="4"/>
  <c r="HS17" i="4" s="1"/>
  <c r="HT16" i="4"/>
  <c r="HT17" i="4" s="1"/>
  <c r="HU16" i="4"/>
  <c r="HU17" i="4" s="1"/>
  <c r="HV16" i="4"/>
  <c r="HV17" i="4" s="1"/>
  <c r="HW16" i="4"/>
  <c r="HW17" i="4" s="1"/>
  <c r="HX16" i="4"/>
  <c r="HX17" i="4" s="1"/>
  <c r="HY16" i="4"/>
  <c r="HY17" i="4" s="1"/>
  <c r="HZ16" i="4"/>
  <c r="HZ17" i="4" s="1"/>
  <c r="IA16" i="4"/>
  <c r="IA17" i="4" s="1"/>
  <c r="IB16" i="4"/>
  <c r="IB17" i="4" s="1"/>
  <c r="IC16" i="4"/>
  <c r="IC17" i="4" s="1"/>
  <c r="ID16" i="4"/>
  <c r="ID17" i="4" s="1"/>
  <c r="IE16" i="4"/>
  <c r="IE17" i="4" s="1"/>
  <c r="IF16" i="4"/>
  <c r="IF17" i="4" s="1"/>
  <c r="IG16" i="4"/>
  <c r="IG17" i="4" s="1"/>
  <c r="IH16" i="4"/>
  <c r="IH17" i="4" s="1"/>
  <c r="II16" i="4"/>
  <c r="II17" i="4" s="1"/>
  <c r="IJ16" i="4"/>
  <c r="IJ17" i="4" s="1"/>
  <c r="IK16" i="4"/>
  <c r="IK17" i="4" s="1"/>
  <c r="IL16" i="4"/>
  <c r="IL17" i="4" s="1"/>
  <c r="IM16" i="4"/>
  <c r="IM17" i="4" s="1"/>
  <c r="IN16" i="4"/>
  <c r="IN17" i="4" s="1"/>
  <c r="IO16" i="4"/>
  <c r="IO17" i="4" s="1"/>
  <c r="IP16" i="4"/>
  <c r="IP17" i="4" s="1"/>
  <c r="IQ16" i="4"/>
  <c r="IQ17" i="4" s="1"/>
  <c r="IR16" i="4"/>
  <c r="IR17" i="4" s="1"/>
  <c r="IS16" i="4"/>
  <c r="IS17" i="4" s="1"/>
  <c r="IT16" i="4"/>
  <c r="IT17" i="4" s="1"/>
  <c r="IU16" i="4"/>
  <c r="IU17" i="4" s="1"/>
  <c r="IV16" i="4"/>
  <c r="IV17" i="4" s="1"/>
  <c r="IW16" i="4"/>
  <c r="IW17" i="4" s="1"/>
  <c r="IX16" i="4"/>
  <c r="IX17" i="4" s="1"/>
  <c r="IY16" i="4"/>
  <c r="IY17" i="4" s="1"/>
  <c r="IZ16" i="4"/>
  <c r="IZ17" i="4" s="1"/>
  <c r="JA16" i="4"/>
  <c r="JA17" i="4" s="1"/>
  <c r="JB16" i="4"/>
  <c r="JB17" i="4" s="1"/>
  <c r="JC16" i="4"/>
  <c r="JC17" i="4" s="1"/>
  <c r="JD16" i="4"/>
  <c r="JD17" i="4" s="1"/>
  <c r="JE16" i="4"/>
  <c r="JE17" i="4" s="1"/>
  <c r="JF16" i="4"/>
  <c r="JF17" i="4" s="1"/>
  <c r="JG16" i="4"/>
  <c r="JG17" i="4" s="1"/>
  <c r="JH16" i="4"/>
  <c r="JH17" i="4" s="1"/>
  <c r="JI16" i="4"/>
  <c r="JI17" i="4" s="1"/>
  <c r="JJ16" i="4"/>
  <c r="JJ17" i="4" s="1"/>
  <c r="JK16" i="4"/>
  <c r="JK17" i="4" s="1"/>
  <c r="JL16" i="4"/>
  <c r="JL17" i="4" s="1"/>
  <c r="JM16" i="4"/>
  <c r="JM17" i="4" s="1"/>
  <c r="JN16" i="4"/>
  <c r="JN17" i="4" s="1"/>
  <c r="JO16" i="4"/>
  <c r="JO17" i="4" s="1"/>
  <c r="JP16" i="4"/>
  <c r="JP17" i="4" s="1"/>
  <c r="JQ16" i="4"/>
  <c r="JQ17" i="4" s="1"/>
  <c r="JR16" i="4"/>
  <c r="JR17" i="4" s="1"/>
  <c r="JS16" i="4"/>
  <c r="JS17" i="4" s="1"/>
  <c r="JT16" i="4"/>
  <c r="JT17" i="4" s="1"/>
  <c r="JU16" i="4"/>
  <c r="JU17" i="4" s="1"/>
  <c r="JV16" i="4"/>
  <c r="JV17" i="4" s="1"/>
  <c r="JW16" i="4"/>
  <c r="JW17" i="4" s="1"/>
  <c r="JX16" i="4"/>
  <c r="JX17" i="4" s="1"/>
  <c r="JY16" i="4"/>
  <c r="JY17" i="4" s="1"/>
  <c r="JZ16" i="4"/>
  <c r="JZ17" i="4" s="1"/>
  <c r="KA16" i="4"/>
  <c r="KA17" i="4" s="1"/>
  <c r="KB16" i="4"/>
  <c r="KB17" i="4" s="1"/>
  <c r="KC16" i="4"/>
  <c r="KC17" i="4" s="1"/>
  <c r="KD16" i="4"/>
  <c r="KD17" i="4" s="1"/>
  <c r="KE16" i="4"/>
  <c r="KE17" i="4" s="1"/>
  <c r="KF16" i="4"/>
  <c r="KF17" i="4" s="1"/>
  <c r="KG16" i="4"/>
  <c r="KG17" i="4" s="1"/>
  <c r="KH16" i="4"/>
  <c r="KH17" i="4" s="1"/>
  <c r="KI16" i="4"/>
  <c r="KI17" i="4" s="1"/>
  <c r="KJ16" i="4"/>
  <c r="KJ17" i="4" s="1"/>
  <c r="KK16" i="4"/>
  <c r="KK17" i="4" s="1"/>
  <c r="KL16" i="4"/>
  <c r="KL17" i="4" s="1"/>
  <c r="KM16" i="4"/>
  <c r="KM17" i="4" s="1"/>
  <c r="KN16" i="4"/>
  <c r="KN17" i="4" s="1"/>
  <c r="KO16" i="4"/>
  <c r="KO17" i="4" s="1"/>
  <c r="KP16" i="4"/>
  <c r="KP17" i="4" s="1"/>
  <c r="KQ16" i="4"/>
  <c r="KQ17" i="4" s="1"/>
  <c r="KR16" i="4"/>
  <c r="KR17" i="4" s="1"/>
  <c r="KS16" i="4"/>
  <c r="KS17" i="4" s="1"/>
  <c r="KT16" i="4"/>
  <c r="KT17" i="4" s="1"/>
  <c r="KU16" i="4"/>
  <c r="KU17" i="4" s="1"/>
  <c r="KV16" i="4"/>
  <c r="KV17" i="4" s="1"/>
  <c r="KW16" i="4"/>
  <c r="KW17" i="4" s="1"/>
  <c r="KX16" i="4"/>
  <c r="KX17" i="4" s="1"/>
  <c r="KY16" i="4"/>
  <c r="KY17" i="4" s="1"/>
  <c r="KZ16" i="4"/>
  <c r="KZ17" i="4" s="1"/>
  <c r="LA16" i="4"/>
  <c r="LA17" i="4" s="1"/>
  <c r="LB16" i="4"/>
  <c r="LB17" i="4" s="1"/>
  <c r="LC16" i="4"/>
  <c r="LC17" i="4" s="1"/>
  <c r="LD16" i="4"/>
  <c r="LD17" i="4" s="1"/>
  <c r="LE16" i="4"/>
  <c r="LE17" i="4" s="1"/>
  <c r="LF16" i="4"/>
  <c r="LF17" i="4" s="1"/>
  <c r="LG16" i="4"/>
  <c r="LG17" i="4" s="1"/>
  <c r="LH16" i="4"/>
  <c r="LH17" i="4" s="1"/>
  <c r="LI16" i="4"/>
  <c r="LI17" i="4" s="1"/>
  <c r="LJ16" i="4"/>
  <c r="LJ17" i="4" s="1"/>
  <c r="LK16" i="4"/>
  <c r="LK17" i="4" s="1"/>
  <c r="LL16" i="4"/>
  <c r="LL17" i="4" s="1"/>
  <c r="LM16" i="4"/>
  <c r="LM17" i="4" s="1"/>
  <c r="LN16" i="4"/>
  <c r="LN17" i="4" s="1"/>
  <c r="LO16" i="4"/>
  <c r="LO17" i="4" s="1"/>
  <c r="LP16" i="4"/>
  <c r="LP17" i="4" s="1"/>
  <c r="LQ16" i="4"/>
  <c r="LQ17" i="4" s="1"/>
  <c r="LR16" i="4"/>
  <c r="LR17" i="4" s="1"/>
  <c r="LS16" i="4"/>
  <c r="LS17" i="4" s="1"/>
  <c r="LT16" i="4"/>
  <c r="LT17" i="4" s="1"/>
  <c r="LU16" i="4"/>
  <c r="LU17" i="4" s="1"/>
  <c r="LV16" i="4"/>
  <c r="LV17" i="4" s="1"/>
  <c r="LW16" i="4"/>
  <c r="LW17" i="4" s="1"/>
  <c r="LX16" i="4"/>
  <c r="LX17" i="4" s="1"/>
  <c r="LY16" i="4"/>
  <c r="LY17" i="4" s="1"/>
  <c r="LZ16" i="4"/>
  <c r="LZ17" i="4" s="1"/>
  <c r="MA16" i="4"/>
  <c r="MA17" i="4" s="1"/>
  <c r="MB16" i="4"/>
  <c r="MB17" i="4" s="1"/>
  <c r="MC16" i="4"/>
  <c r="MC17" i="4" s="1"/>
  <c r="MD16" i="4"/>
  <c r="MD17" i="4" s="1"/>
  <c r="ME16" i="4"/>
  <c r="ME17" i="4" s="1"/>
  <c r="MF16" i="4"/>
  <c r="MF17" i="4" s="1"/>
  <c r="MG16" i="4"/>
  <c r="MG17" i="4" s="1"/>
  <c r="MH16" i="4"/>
  <c r="MH17" i="4" s="1"/>
  <c r="MI16" i="4"/>
  <c r="MI17" i="4" s="1"/>
  <c r="MJ16" i="4"/>
  <c r="MJ17" i="4" s="1"/>
  <c r="MK16" i="4"/>
  <c r="MK17" i="4" s="1"/>
  <c r="ML16" i="4"/>
  <c r="ML17" i="4" s="1"/>
  <c r="MM16" i="4"/>
  <c r="MM17" i="4" s="1"/>
  <c r="MN16" i="4"/>
  <c r="MN17" i="4" s="1"/>
  <c r="MO16" i="4"/>
  <c r="MO17" i="4" s="1"/>
  <c r="MP16" i="4"/>
  <c r="MP17" i="4" s="1"/>
  <c r="MQ16" i="4"/>
  <c r="MQ17" i="4" s="1"/>
  <c r="MR16" i="4"/>
  <c r="MR17" i="4" s="1"/>
  <c r="MS16" i="4"/>
  <c r="MS17" i="4" s="1"/>
  <c r="MT16" i="4"/>
  <c r="MT17" i="4" s="1"/>
  <c r="MU16" i="4"/>
  <c r="MU17" i="4" s="1"/>
  <c r="MV16" i="4"/>
  <c r="MV17" i="4" s="1"/>
  <c r="MW16" i="4"/>
  <c r="MW17" i="4" s="1"/>
  <c r="MX16" i="4"/>
  <c r="MX17" i="4" s="1"/>
  <c r="MY16" i="4"/>
  <c r="MY17" i="4" s="1"/>
  <c r="MZ16" i="4"/>
  <c r="MZ17" i="4" s="1"/>
  <c r="NA16" i="4"/>
  <c r="NA17" i="4" s="1"/>
  <c r="NB16" i="4"/>
  <c r="NB17" i="4" s="1"/>
  <c r="NC16" i="4"/>
  <c r="NC17" i="4" s="1"/>
  <c r="ND16" i="4"/>
  <c r="ND17" i="4" s="1"/>
  <c r="NE16" i="4"/>
  <c r="NE17" i="4" s="1"/>
  <c r="NF16" i="4"/>
  <c r="NF17" i="4" s="1"/>
  <c r="NG16" i="4"/>
  <c r="NG17" i="4" s="1"/>
  <c r="NH16" i="4"/>
  <c r="NH17" i="4" s="1"/>
  <c r="NI16" i="4"/>
  <c r="NI17" i="4" s="1"/>
  <c r="NJ16" i="4"/>
  <c r="NJ17" i="4" s="1"/>
  <c r="NK16" i="4"/>
  <c r="NK17" i="4" s="1"/>
  <c r="NL16" i="4"/>
  <c r="NL17" i="4" s="1"/>
  <c r="NM16" i="4"/>
  <c r="NM17" i="4" s="1"/>
  <c r="NN16" i="4"/>
  <c r="NN17" i="4" s="1"/>
  <c r="NO16" i="4"/>
  <c r="NO17" i="4" s="1"/>
  <c r="NP16" i="4"/>
  <c r="NP17" i="4" s="1"/>
  <c r="NQ16" i="4"/>
  <c r="NQ17" i="4" s="1"/>
  <c r="NR16" i="4"/>
  <c r="NR17" i="4" s="1"/>
  <c r="NS16" i="4"/>
  <c r="NS17" i="4" s="1"/>
  <c r="NT16" i="4"/>
  <c r="NT17" i="4" s="1"/>
  <c r="NU16" i="4"/>
  <c r="NU17" i="4" s="1"/>
  <c r="NV16" i="4"/>
  <c r="NV17" i="4" s="1"/>
  <c r="NW16" i="4"/>
  <c r="NW17" i="4" s="1"/>
  <c r="NX16" i="4"/>
  <c r="NX17" i="4" s="1"/>
  <c r="NY16" i="4"/>
  <c r="NY17" i="4" s="1"/>
  <c r="NZ16" i="4"/>
  <c r="NZ17" i="4" s="1"/>
  <c r="OA16" i="4"/>
  <c r="OA17" i="4" s="1"/>
  <c r="OB16" i="4"/>
  <c r="OB17" i="4" s="1"/>
  <c r="OC16" i="4"/>
  <c r="OC17" i="4" s="1"/>
  <c r="OD16" i="4"/>
  <c r="OD17" i="4" s="1"/>
  <c r="OE16" i="4"/>
  <c r="OE17" i="4" s="1"/>
  <c r="OF16" i="4"/>
  <c r="OF17" i="4" s="1"/>
  <c r="OG16" i="4"/>
  <c r="OG17" i="4" s="1"/>
  <c r="OH16" i="4"/>
  <c r="OH17" i="4" s="1"/>
  <c r="OI16" i="4"/>
  <c r="OI17" i="4" s="1"/>
  <c r="OJ16" i="4"/>
  <c r="OJ17" i="4" s="1"/>
  <c r="OK16" i="4"/>
  <c r="OK17" i="4" s="1"/>
  <c r="OL16" i="4"/>
  <c r="OL17" i="4" s="1"/>
  <c r="OM16" i="4"/>
  <c r="OM17" i="4" s="1"/>
  <c r="ON16" i="4"/>
  <c r="ON17" i="4" s="1"/>
  <c r="OO16" i="4"/>
  <c r="OO17" i="4" s="1"/>
  <c r="OP16" i="4"/>
  <c r="OP17" i="4" s="1"/>
  <c r="OQ16" i="4"/>
  <c r="OQ17" i="4" s="1"/>
  <c r="OR16" i="4"/>
  <c r="OR17" i="4" s="1"/>
  <c r="OS16" i="4"/>
  <c r="OS17" i="4" s="1"/>
  <c r="OT16" i="4"/>
  <c r="OT17" i="4" s="1"/>
  <c r="OU16" i="4"/>
  <c r="OU17" i="4" s="1"/>
  <c r="OV16" i="4"/>
  <c r="OV17" i="4" s="1"/>
  <c r="OW16" i="4"/>
  <c r="OW17" i="4" s="1"/>
  <c r="OX16" i="4"/>
  <c r="OX17" i="4" s="1"/>
  <c r="OY16" i="4"/>
  <c r="OY17" i="4" s="1"/>
  <c r="OZ16" i="4"/>
  <c r="OZ17" i="4" s="1"/>
  <c r="PA16" i="4"/>
  <c r="PA17" i="4" s="1"/>
  <c r="PB16" i="4"/>
  <c r="PB17" i="4" s="1"/>
  <c r="PC16" i="4"/>
  <c r="PC17" i="4" s="1"/>
  <c r="PD16" i="4"/>
  <c r="PD17" i="4" s="1"/>
  <c r="PE16" i="4"/>
  <c r="PE17" i="4" s="1"/>
  <c r="PF16" i="4"/>
  <c r="PF17" i="4" s="1"/>
  <c r="PG16" i="4"/>
  <c r="PG17" i="4" s="1"/>
  <c r="PH16" i="4"/>
  <c r="PH17" i="4" s="1"/>
  <c r="PI16" i="4"/>
  <c r="PI17" i="4" s="1"/>
  <c r="PJ16" i="4"/>
  <c r="PJ17" i="4" s="1"/>
  <c r="PK16" i="4"/>
  <c r="PK17" i="4" s="1"/>
  <c r="PL16" i="4"/>
  <c r="PL17" i="4" s="1"/>
  <c r="PM16" i="4"/>
  <c r="PM17" i="4" s="1"/>
  <c r="PN16" i="4"/>
  <c r="PN17" i="4" s="1"/>
  <c r="PO16" i="4"/>
  <c r="PO17" i="4" s="1"/>
  <c r="PP16" i="4"/>
  <c r="PP17" i="4" s="1"/>
  <c r="PQ16" i="4"/>
  <c r="PQ17" i="4" s="1"/>
  <c r="PR16" i="4"/>
  <c r="PR17" i="4" s="1"/>
  <c r="PS16" i="4"/>
  <c r="PS17" i="4" s="1"/>
  <c r="PT16" i="4"/>
  <c r="PT17" i="4" s="1"/>
  <c r="PU16" i="4"/>
  <c r="PU17" i="4" s="1"/>
  <c r="PV16" i="4"/>
  <c r="PV17" i="4" s="1"/>
  <c r="PW16" i="4"/>
  <c r="PW17" i="4" s="1"/>
  <c r="PX16" i="4"/>
  <c r="PX17" i="4" s="1"/>
  <c r="PY16" i="4"/>
  <c r="PY17" i="4" s="1"/>
  <c r="PZ16" i="4"/>
  <c r="PZ17" i="4" s="1"/>
  <c r="QA16" i="4"/>
  <c r="QA17" i="4" s="1"/>
  <c r="QB16" i="4"/>
  <c r="QB17" i="4" s="1"/>
  <c r="QC16" i="4"/>
  <c r="QC17" i="4" s="1"/>
  <c r="QD16" i="4"/>
  <c r="QD17" i="4" s="1"/>
  <c r="QE16" i="4"/>
  <c r="QE17" i="4" s="1"/>
  <c r="QF16" i="4"/>
  <c r="QF17" i="4" s="1"/>
  <c r="QG16" i="4"/>
  <c r="QG17" i="4" s="1"/>
  <c r="QH16" i="4"/>
  <c r="QH17" i="4" s="1"/>
  <c r="QI16" i="4"/>
  <c r="QI17" i="4" s="1"/>
  <c r="QJ16" i="4"/>
  <c r="QJ17" i="4" s="1"/>
  <c r="QK16" i="4"/>
  <c r="QK17" i="4" s="1"/>
  <c r="QL16" i="4"/>
  <c r="QL17" i="4" s="1"/>
  <c r="QM16" i="4"/>
  <c r="QM17" i="4" s="1"/>
  <c r="QN16" i="4"/>
  <c r="QN17" i="4" s="1"/>
  <c r="QO16" i="4"/>
  <c r="QO17" i="4" s="1"/>
  <c r="QP16" i="4"/>
  <c r="QP17" i="4" s="1"/>
  <c r="QQ16" i="4"/>
  <c r="QQ17" i="4" s="1"/>
  <c r="QR16" i="4"/>
  <c r="QR17" i="4" s="1"/>
  <c r="QS16" i="4"/>
  <c r="QS17" i="4" s="1"/>
  <c r="QT16" i="4"/>
  <c r="QT17" i="4" s="1"/>
  <c r="QU16" i="4"/>
  <c r="QU17" i="4" s="1"/>
  <c r="QV16" i="4"/>
  <c r="QV17" i="4" s="1"/>
  <c r="QW16" i="4"/>
  <c r="QW17" i="4" s="1"/>
  <c r="QX16" i="4"/>
  <c r="QX17" i="4" s="1"/>
  <c r="QY16" i="4"/>
  <c r="QY17" i="4" s="1"/>
  <c r="QZ16" i="4"/>
  <c r="QZ17" i="4" s="1"/>
  <c r="RA16" i="4"/>
  <c r="RA17" i="4" s="1"/>
  <c r="RB16" i="4"/>
  <c r="RB17" i="4" s="1"/>
  <c r="RC16" i="4"/>
  <c r="RC17" i="4" s="1"/>
  <c r="RD16" i="4"/>
  <c r="RD17" i="4" s="1"/>
  <c r="RE16" i="4"/>
  <c r="RE17" i="4" s="1"/>
  <c r="RF16" i="4"/>
  <c r="RF17" i="4" s="1"/>
  <c r="RG16" i="4"/>
  <c r="RG17" i="4" s="1"/>
  <c r="RH16" i="4"/>
  <c r="RH17" i="4" s="1"/>
  <c r="RI16" i="4"/>
  <c r="RI17" i="4" s="1"/>
  <c r="RJ16" i="4"/>
  <c r="RJ17" i="4" s="1"/>
  <c r="RK16" i="4"/>
  <c r="RK17" i="4" s="1"/>
  <c r="RL16" i="4"/>
  <c r="RL17" i="4" s="1"/>
  <c r="RM16" i="4"/>
  <c r="RM17" i="4" s="1"/>
  <c r="RN16" i="4"/>
  <c r="RN17" i="4" s="1"/>
  <c r="RO16" i="4"/>
  <c r="RO17" i="4" s="1"/>
  <c r="RP16" i="4"/>
  <c r="RP17" i="4" s="1"/>
  <c r="RQ16" i="4"/>
  <c r="RQ17" i="4" s="1"/>
  <c r="RR16" i="4"/>
  <c r="RR17" i="4" s="1"/>
  <c r="RS16" i="4"/>
  <c r="RS17" i="4" s="1"/>
  <c r="RT16" i="4"/>
  <c r="RT17" i="4" s="1"/>
  <c r="RU16" i="4"/>
  <c r="RU17" i="4" s="1"/>
  <c r="RV16" i="4"/>
  <c r="RV17" i="4" s="1"/>
  <c r="RW16" i="4"/>
  <c r="RW17" i="4" s="1"/>
  <c r="RX16" i="4"/>
  <c r="RX17" i="4" s="1"/>
  <c r="RY16" i="4"/>
  <c r="RY17" i="4" s="1"/>
  <c r="RZ16" i="4"/>
  <c r="RZ17" i="4" s="1"/>
  <c r="SA16" i="4"/>
  <c r="SA17" i="4" s="1"/>
  <c r="SB16" i="4"/>
  <c r="SB17" i="4" s="1"/>
  <c r="SC16" i="4"/>
  <c r="SC17" i="4" s="1"/>
  <c r="SD16" i="4"/>
  <c r="SD17" i="4" s="1"/>
  <c r="SE16" i="4"/>
  <c r="SE17" i="4" s="1"/>
  <c r="SF16" i="4"/>
  <c r="SF17" i="4" s="1"/>
  <c r="SG16" i="4"/>
  <c r="SG17" i="4" s="1"/>
  <c r="SH16" i="4"/>
  <c r="SH17" i="4" s="1"/>
  <c r="SI16" i="4"/>
  <c r="SI17" i="4" s="1"/>
  <c r="SJ16" i="4"/>
  <c r="SJ17" i="4" s="1"/>
  <c r="SK16" i="4"/>
  <c r="SK17" i="4" s="1"/>
  <c r="SL16" i="4"/>
  <c r="SL17" i="4" s="1"/>
  <c r="SM16" i="4"/>
  <c r="SM17" i="4" s="1"/>
  <c r="SN16" i="4"/>
  <c r="SN17" i="4" s="1"/>
  <c r="SO16" i="4"/>
  <c r="SO17" i="4" s="1"/>
  <c r="SP16" i="4"/>
  <c r="SP17" i="4" s="1"/>
  <c r="SQ16" i="4"/>
  <c r="SQ17" i="4" s="1"/>
  <c r="SR16" i="4"/>
  <c r="SR17" i="4" s="1"/>
  <c r="SS16" i="4"/>
  <c r="SS17" i="4" s="1"/>
  <c r="ST16" i="4"/>
  <c r="ST17" i="4" s="1"/>
  <c r="SU16" i="4"/>
  <c r="SU17" i="4" s="1"/>
  <c r="SV16" i="4"/>
  <c r="SV17" i="4" s="1"/>
  <c r="SW16" i="4"/>
  <c r="SW17" i="4" s="1"/>
  <c r="SX16" i="4"/>
  <c r="SX17" i="4" s="1"/>
  <c r="SY16" i="4"/>
  <c r="SY17" i="4" s="1"/>
  <c r="SZ16" i="4"/>
  <c r="SZ17" i="4" s="1"/>
  <c r="TA16" i="4"/>
  <c r="TA17" i="4" s="1"/>
  <c r="TB16" i="4"/>
  <c r="TB17" i="4" s="1"/>
  <c r="TC16" i="4"/>
  <c r="TC17" i="4" s="1"/>
  <c r="TD16" i="4"/>
  <c r="TD17" i="4" s="1"/>
  <c r="TE16" i="4"/>
  <c r="TE17" i="4" s="1"/>
  <c r="TF16" i="4"/>
  <c r="TF17" i="4" s="1"/>
  <c r="TG16" i="4"/>
  <c r="TG17" i="4" s="1"/>
  <c r="TH16" i="4"/>
  <c r="TH17" i="4" s="1"/>
  <c r="TI16" i="4"/>
  <c r="TI17" i="4" s="1"/>
  <c r="TJ16" i="4"/>
  <c r="TJ17" i="4" s="1"/>
  <c r="TK16" i="4"/>
  <c r="TK17" i="4" s="1"/>
  <c r="TL16" i="4"/>
  <c r="TL17" i="4" s="1"/>
  <c r="TM16" i="4"/>
  <c r="TM17" i="4" s="1"/>
  <c r="TN16" i="4"/>
  <c r="TN17" i="4" s="1"/>
  <c r="TO16" i="4"/>
  <c r="TO17" i="4" s="1"/>
  <c r="TP16" i="4"/>
  <c r="TP17" i="4" s="1"/>
  <c r="TQ16" i="4"/>
  <c r="TQ17" i="4" s="1"/>
  <c r="TR16" i="4"/>
  <c r="TR17" i="4" s="1"/>
  <c r="TS16" i="4"/>
  <c r="TS17" i="4" s="1"/>
  <c r="TT16" i="4"/>
  <c r="TT17" i="4" s="1"/>
  <c r="TU16" i="4"/>
  <c r="TU17" i="4" s="1"/>
  <c r="TV16" i="4"/>
  <c r="TV17" i="4" s="1"/>
  <c r="TW16" i="4"/>
  <c r="TW17" i="4" s="1"/>
  <c r="TX16" i="4"/>
  <c r="TX17" i="4" s="1"/>
  <c r="TY16" i="4"/>
  <c r="TY17" i="4" s="1"/>
  <c r="TZ16" i="4"/>
  <c r="TZ17" i="4" s="1"/>
  <c r="UA16" i="4"/>
  <c r="UA17" i="4" s="1"/>
  <c r="UB16" i="4"/>
  <c r="UB17" i="4" s="1"/>
  <c r="UC16" i="4"/>
  <c r="UC17" i="4" s="1"/>
  <c r="UD16" i="4"/>
  <c r="UD17" i="4" s="1"/>
  <c r="UE16" i="4"/>
  <c r="UE17" i="4" s="1"/>
  <c r="UF16" i="4"/>
  <c r="UF17" i="4" s="1"/>
  <c r="UG16" i="4"/>
  <c r="UG17" i="4" s="1"/>
  <c r="UH16" i="4"/>
  <c r="UH17" i="4" s="1"/>
  <c r="UI16" i="4"/>
  <c r="UI17" i="4" s="1"/>
  <c r="UJ16" i="4"/>
  <c r="UJ17" i="4" s="1"/>
  <c r="UK16" i="4"/>
  <c r="UK17" i="4" s="1"/>
  <c r="UL16" i="4"/>
  <c r="UL17" i="4" s="1"/>
  <c r="UM16" i="4"/>
  <c r="UM17" i="4" s="1"/>
  <c r="UN16" i="4"/>
  <c r="UN17" i="4" s="1"/>
  <c r="UO16" i="4"/>
  <c r="UO17" i="4" s="1"/>
  <c r="UP16" i="4"/>
  <c r="UP17" i="4" s="1"/>
  <c r="UQ16" i="4"/>
  <c r="UQ17" i="4" s="1"/>
  <c r="UR16" i="4"/>
  <c r="UR17" i="4" s="1"/>
  <c r="US16" i="4"/>
  <c r="US17" i="4" s="1"/>
  <c r="UT16" i="4"/>
  <c r="UT17" i="4" s="1"/>
  <c r="UU16" i="4"/>
  <c r="UU17" i="4" s="1"/>
  <c r="UV16" i="4"/>
  <c r="UV17" i="4" s="1"/>
  <c r="UW16" i="4"/>
  <c r="UW17" i="4" s="1"/>
  <c r="UX16" i="4"/>
  <c r="UX17" i="4" s="1"/>
  <c r="UY16" i="4"/>
  <c r="UY17" i="4" s="1"/>
  <c r="UZ16" i="4"/>
  <c r="UZ17" i="4" s="1"/>
  <c r="VA16" i="4"/>
  <c r="VA17" i="4" s="1"/>
  <c r="VB16" i="4"/>
  <c r="VB17" i="4" s="1"/>
  <c r="VC16" i="4"/>
  <c r="VC17" i="4" s="1"/>
  <c r="VD16" i="4"/>
  <c r="VD17" i="4" s="1"/>
  <c r="VE16" i="4"/>
  <c r="VE17" i="4" s="1"/>
  <c r="VF16" i="4"/>
  <c r="VF17" i="4" s="1"/>
  <c r="VG16" i="4"/>
  <c r="VG17" i="4" s="1"/>
  <c r="VH16" i="4"/>
  <c r="VH17" i="4" s="1"/>
  <c r="VI16" i="4"/>
  <c r="VI17" i="4" s="1"/>
  <c r="VJ16" i="4"/>
  <c r="VJ17" i="4" s="1"/>
  <c r="VK16" i="4"/>
  <c r="VK17" i="4" s="1"/>
  <c r="VL16" i="4"/>
  <c r="VL17" i="4" s="1"/>
  <c r="C16" i="4"/>
  <c r="C17" i="4" s="1"/>
  <c r="D15" i="2"/>
  <c r="D16" i="2" s="1"/>
  <c r="E15" i="2"/>
  <c r="E16" i="2" s="1"/>
  <c r="G15" i="2"/>
  <c r="G16" i="2" s="1"/>
  <c r="H15" i="2"/>
  <c r="H16" i="2" s="1"/>
  <c r="J15" i="2"/>
  <c r="J16" i="2" s="1"/>
  <c r="K15" i="2"/>
  <c r="K16" i="2" s="1"/>
  <c r="M15" i="2"/>
  <c r="M16" i="2" s="1"/>
  <c r="N15" i="2"/>
  <c r="N16" i="2" s="1"/>
  <c r="P15" i="2"/>
  <c r="P16" i="2" s="1"/>
  <c r="Q15" i="2"/>
  <c r="Q16" i="2" s="1"/>
  <c r="S15" i="2"/>
  <c r="S16" i="2" s="1"/>
  <c r="T15" i="2"/>
  <c r="T16" i="2" s="1"/>
  <c r="V15" i="2"/>
  <c r="V16" i="2" s="1"/>
  <c r="W15" i="2"/>
  <c r="W16" i="2" s="1"/>
  <c r="Y15" i="2"/>
  <c r="Y16" i="2" s="1"/>
  <c r="Z15" i="2"/>
  <c r="Z16" i="2" s="1"/>
  <c r="AB15" i="2"/>
  <c r="AB16" i="2" s="1"/>
  <c r="AC15" i="2"/>
  <c r="AC16" i="2" s="1"/>
  <c r="AE15" i="2"/>
  <c r="AE16" i="2" s="1"/>
  <c r="AF15" i="2"/>
  <c r="AF16" i="2" s="1"/>
  <c r="AH15" i="2"/>
  <c r="AH16" i="2" s="1"/>
  <c r="AI15" i="2"/>
  <c r="AI16" i="2" s="1"/>
  <c r="AJ15" i="2"/>
  <c r="AK15" i="2"/>
  <c r="AK16" i="2" s="1"/>
  <c r="AL15" i="2"/>
  <c r="AL16" i="2" s="1"/>
  <c r="AN15" i="2"/>
  <c r="AN16" i="2" s="1"/>
  <c r="AO15" i="2"/>
  <c r="AO16" i="2" s="1"/>
  <c r="AQ15" i="2"/>
  <c r="AQ16" i="2" s="1"/>
  <c r="AR15" i="2"/>
  <c r="AR16" i="2" s="1"/>
  <c r="AT15" i="2"/>
  <c r="AT16" i="2" s="1"/>
  <c r="AU15" i="2"/>
  <c r="AU16" i="2" s="1"/>
  <c r="AW15" i="2"/>
  <c r="AW16" i="2" s="1"/>
  <c r="AX15" i="2"/>
  <c r="AX16" i="2" s="1"/>
  <c r="AZ15" i="2"/>
  <c r="AZ16" i="2" s="1"/>
  <c r="BA15" i="2"/>
  <c r="BA16" i="2" s="1"/>
  <c r="BC15" i="2"/>
  <c r="BC16" i="2" s="1"/>
  <c r="BD15" i="2"/>
  <c r="BD16" i="2" s="1"/>
  <c r="BF15" i="2"/>
  <c r="BF16" i="2" s="1"/>
  <c r="BG15" i="2"/>
  <c r="BG16" i="2" s="1"/>
  <c r="BI15" i="2"/>
  <c r="BI16" i="2" s="1"/>
  <c r="BJ15" i="2"/>
  <c r="BJ16" i="2" s="1"/>
  <c r="BL15" i="2"/>
  <c r="BL16" i="2" s="1"/>
  <c r="BM15" i="2"/>
  <c r="BM16" i="2" s="1"/>
  <c r="BO15" i="2"/>
  <c r="BO16" i="2" s="1"/>
  <c r="BP15" i="2"/>
  <c r="BP16" i="2" s="1"/>
  <c r="BR15" i="2"/>
  <c r="BR16" i="2" s="1"/>
  <c r="BS15" i="2"/>
  <c r="BS16" i="2" s="1"/>
  <c r="BU15" i="2"/>
  <c r="BU16" i="2" s="1"/>
  <c r="BV15" i="2"/>
  <c r="BV16" i="2" s="1"/>
  <c r="BX15" i="2"/>
  <c r="BX16" i="2" s="1"/>
  <c r="BY15" i="2"/>
  <c r="BY16" i="2" s="1"/>
  <c r="CA15" i="2"/>
  <c r="CA16" i="2" s="1"/>
  <c r="CB15" i="2"/>
  <c r="CB16" i="2" s="1"/>
  <c r="CD15" i="2"/>
  <c r="CD16" i="2" s="1"/>
  <c r="CE15" i="2"/>
  <c r="CE16" i="2" s="1"/>
  <c r="CG15" i="2"/>
  <c r="CG16" i="2" s="1"/>
  <c r="CH15" i="2"/>
  <c r="CH16" i="2" s="1"/>
  <c r="CJ15" i="2"/>
  <c r="CJ16" i="2" s="1"/>
  <c r="CK15" i="2"/>
  <c r="CK16" i="2" s="1"/>
  <c r="CM15" i="2"/>
  <c r="CM16" i="2" s="1"/>
  <c r="CN15" i="2"/>
  <c r="CN16" i="2" s="1"/>
  <c r="CP15" i="2"/>
  <c r="CP16" i="2" s="1"/>
  <c r="CQ15" i="2"/>
  <c r="CQ16" i="2" s="1"/>
  <c r="CS15" i="2"/>
  <c r="CS16" i="2" s="1"/>
  <c r="CT15" i="2"/>
  <c r="CT16" i="2" s="1"/>
  <c r="CV15" i="2"/>
  <c r="CV16" i="2" s="1"/>
  <c r="CW15" i="2"/>
  <c r="CW16" i="2" s="1"/>
  <c r="CY15" i="2"/>
  <c r="CY16" i="2" s="1"/>
  <c r="CZ15" i="2"/>
  <c r="CZ16" i="2" s="1"/>
  <c r="DB15" i="2"/>
  <c r="DB16" i="2" s="1"/>
  <c r="DC15" i="2"/>
  <c r="DC16" i="2" s="1"/>
  <c r="DE15" i="2"/>
  <c r="DE16" i="2" s="1"/>
  <c r="DF15" i="2"/>
  <c r="DF16" i="2" s="1"/>
  <c r="DH16" i="2"/>
  <c r="DI15" i="2"/>
  <c r="DI16" i="2" s="1"/>
  <c r="DK15" i="2"/>
  <c r="DK16" i="2" s="1"/>
  <c r="DL15" i="2"/>
  <c r="DL16" i="2" s="1"/>
  <c r="DN15" i="2"/>
  <c r="DN16" i="2" s="1"/>
  <c r="DO15" i="2"/>
  <c r="DO16" i="2" s="1"/>
  <c r="DQ15" i="2"/>
  <c r="DQ16" i="2" s="1"/>
  <c r="DR15" i="2"/>
  <c r="DR16" i="2" s="1"/>
  <c r="DT15" i="2"/>
  <c r="DT16" i="2" s="1"/>
  <c r="DU15" i="2"/>
  <c r="DU16" i="2" s="1"/>
  <c r="DW15" i="2"/>
  <c r="DW16" i="2" s="1"/>
  <c r="DX15" i="2"/>
  <c r="DX16" i="2" s="1"/>
  <c r="DZ15" i="2"/>
  <c r="DZ16" i="2" s="1"/>
  <c r="EA15" i="2"/>
  <c r="EA16" i="2" s="1"/>
  <c r="EC15" i="2"/>
  <c r="EC16" i="2" s="1"/>
  <c r="ED15" i="2"/>
  <c r="ED16" i="2" s="1"/>
  <c r="EF15" i="2"/>
  <c r="EF16" i="2" s="1"/>
  <c r="EG15" i="2"/>
  <c r="EG16" i="2" s="1"/>
  <c r="EI15" i="2"/>
  <c r="EI16" i="2" s="1"/>
  <c r="EJ15" i="2"/>
  <c r="EJ16" i="2" s="1"/>
  <c r="EL15" i="2"/>
  <c r="EL16" i="2" s="1"/>
  <c r="EM15" i="2"/>
  <c r="EM16" i="2" s="1"/>
  <c r="EO15" i="2"/>
  <c r="EO16" i="2" s="1"/>
  <c r="EP15" i="2"/>
  <c r="EP16" i="2" s="1"/>
  <c r="ER15" i="2"/>
  <c r="ER16" i="2" s="1"/>
  <c r="ES15" i="2"/>
  <c r="ES16" i="2" s="1"/>
  <c r="EU15" i="2"/>
  <c r="EU16" i="2" s="1"/>
  <c r="EV15" i="2"/>
  <c r="EV16" i="2" s="1"/>
  <c r="EX15" i="2"/>
  <c r="EX16" i="2" s="1"/>
  <c r="EY15" i="2"/>
  <c r="EY16" i="2" s="1"/>
  <c r="FA15" i="2"/>
  <c r="FA16" i="2" s="1"/>
  <c r="FB15" i="2"/>
  <c r="FB16" i="2" s="1"/>
  <c r="FD15" i="2"/>
  <c r="FD16" i="2" s="1"/>
  <c r="FE15" i="2"/>
  <c r="FE16" i="2" s="1"/>
  <c r="FG15" i="2"/>
  <c r="FG16" i="2" s="1"/>
  <c r="FH15" i="2"/>
  <c r="FH16" i="2" s="1"/>
  <c r="FJ15" i="2"/>
  <c r="FJ16" i="2" s="1"/>
  <c r="FK15" i="2"/>
  <c r="FK16" i="2" s="1"/>
  <c r="FM15" i="2"/>
  <c r="FM16" i="2" s="1"/>
  <c r="FN15" i="2"/>
  <c r="FN16" i="2" s="1"/>
  <c r="FP15" i="2"/>
  <c r="FP16" i="2" s="1"/>
  <c r="FQ15" i="2"/>
  <c r="FQ16" i="2" s="1"/>
  <c r="FS15" i="2"/>
  <c r="FS16" i="2" s="1"/>
  <c r="FT15" i="2"/>
  <c r="FT16" i="2" s="1"/>
  <c r="FV15" i="2"/>
  <c r="FV16" i="2" s="1"/>
  <c r="FW15" i="2"/>
  <c r="FW16" i="2" s="1"/>
  <c r="FY15" i="2"/>
  <c r="FY16" i="2" s="1"/>
  <c r="FZ15" i="2"/>
  <c r="FZ16" i="2" s="1"/>
  <c r="GB15" i="2"/>
  <c r="GB16" i="2" s="1"/>
  <c r="GC15" i="2"/>
  <c r="GC16" i="2" s="1"/>
  <c r="GE15" i="2"/>
  <c r="GE16" i="2" s="1"/>
  <c r="GF15" i="2"/>
  <c r="GF16" i="2" s="1"/>
  <c r="GH15" i="2"/>
  <c r="GH16" i="2" s="1"/>
  <c r="GI15" i="2"/>
  <c r="GI16" i="2" s="1"/>
  <c r="GK15" i="2"/>
  <c r="GK16" i="2" s="1"/>
  <c r="GL15" i="2"/>
  <c r="GL16" i="2" s="1"/>
  <c r="GN15" i="2"/>
  <c r="GN16" i="2" s="1"/>
  <c r="GO15" i="2"/>
  <c r="GO16" i="2" s="1"/>
  <c r="GQ15" i="2"/>
  <c r="GQ16" i="2" s="1"/>
  <c r="GR15" i="2"/>
  <c r="GR16" i="2" s="1"/>
  <c r="GT15" i="2"/>
  <c r="GT16" i="2" s="1"/>
  <c r="GU15" i="2"/>
  <c r="GU16" i="2" s="1"/>
  <c r="GW15" i="2"/>
  <c r="GW16" i="2" s="1"/>
  <c r="GX15" i="2"/>
  <c r="GX16" i="2" s="1"/>
  <c r="GZ15" i="2"/>
  <c r="GZ16" i="2" s="1"/>
  <c r="HA15" i="2"/>
  <c r="HA16" i="2" s="1"/>
  <c r="HC15" i="2"/>
  <c r="HC16" i="2" s="1"/>
  <c r="HD15" i="2"/>
  <c r="HD16" i="2" s="1"/>
  <c r="HF15" i="2"/>
  <c r="HF16" i="2" s="1"/>
  <c r="HG15" i="2"/>
  <c r="HG16" i="2" s="1"/>
  <c r="HI15" i="2"/>
  <c r="HI16" i="2" s="1"/>
  <c r="HJ15" i="2"/>
  <c r="HJ16" i="2" s="1"/>
  <c r="HL15" i="2"/>
  <c r="HL16" i="2" s="1"/>
  <c r="HM15" i="2"/>
  <c r="HM16" i="2" s="1"/>
  <c r="HO15" i="2"/>
  <c r="HO16" i="2" s="1"/>
  <c r="HP15" i="2"/>
  <c r="HP16" i="2" s="1"/>
  <c r="HR15" i="2"/>
  <c r="HR16" i="2" s="1"/>
  <c r="HS15" i="2"/>
  <c r="HS16" i="2" s="1"/>
  <c r="HU15" i="2"/>
  <c r="HU16" i="2" s="1"/>
  <c r="HV15" i="2"/>
  <c r="HV16" i="2" s="1"/>
  <c r="HX15" i="2"/>
  <c r="HX16" i="2" s="1"/>
  <c r="HY15" i="2"/>
  <c r="HY16" i="2" s="1"/>
  <c r="IA15" i="2"/>
  <c r="IA16" i="2" s="1"/>
  <c r="IB15" i="2"/>
  <c r="IB16" i="2" s="1"/>
  <c r="ID15" i="2"/>
  <c r="ID16" i="2" s="1"/>
  <c r="IE15" i="2"/>
  <c r="IE16" i="2" s="1"/>
  <c r="IG15" i="2"/>
  <c r="IG16" i="2" s="1"/>
  <c r="IH15" i="2"/>
  <c r="IH16" i="2" s="1"/>
  <c r="IJ15" i="2"/>
  <c r="IJ16" i="2" s="1"/>
  <c r="IK15" i="2"/>
  <c r="IK16" i="2" s="1"/>
  <c r="IM15" i="2"/>
  <c r="IM16" i="2" s="1"/>
  <c r="IN15" i="2"/>
  <c r="IN16" i="2" s="1"/>
  <c r="IP15" i="2"/>
  <c r="IP16" i="2" s="1"/>
  <c r="IQ15" i="2"/>
  <c r="IQ16" i="2" s="1"/>
  <c r="IS15" i="2"/>
  <c r="IS16" i="2" s="1"/>
  <c r="IT15" i="2"/>
  <c r="IT16" i="2" s="1"/>
  <c r="IV15" i="2"/>
  <c r="IV16" i="2" s="1"/>
  <c r="IW15" i="2"/>
  <c r="IW16" i="2" s="1"/>
  <c r="IY15" i="2"/>
  <c r="IY16" i="2" s="1"/>
  <c r="IZ15" i="2"/>
  <c r="IZ16" i="2" s="1"/>
  <c r="JB15" i="2"/>
  <c r="JB16" i="2" s="1"/>
  <c r="JC15" i="2"/>
  <c r="JC16" i="2" s="1"/>
  <c r="JE15" i="2"/>
  <c r="JE16" i="2" s="1"/>
  <c r="JF15" i="2"/>
  <c r="JF16" i="2" s="1"/>
  <c r="JH15" i="2"/>
  <c r="JH16" i="2" s="1"/>
  <c r="JI15" i="2"/>
  <c r="JI16" i="2" s="1"/>
  <c r="JK15" i="2"/>
  <c r="JK16" i="2" s="1"/>
  <c r="JL15" i="2"/>
  <c r="JL16" i="2" s="1"/>
  <c r="JN15" i="2"/>
  <c r="JN16" i="2" s="1"/>
  <c r="JO15" i="2"/>
  <c r="JO16" i="2" s="1"/>
  <c r="JQ15" i="2"/>
  <c r="JQ16" i="2" s="1"/>
  <c r="JR15" i="2"/>
  <c r="JR16" i="2" s="1"/>
  <c r="JT15" i="2"/>
  <c r="JT16" i="2" s="1"/>
  <c r="JU15" i="2"/>
  <c r="JU16" i="2" s="1"/>
  <c r="JW15" i="2"/>
  <c r="JW16" i="2" s="1"/>
  <c r="JX15" i="2"/>
  <c r="JX16" i="2" s="1"/>
  <c r="JZ15" i="2"/>
  <c r="JZ16" i="2" s="1"/>
  <c r="KA15" i="2"/>
  <c r="KA16" i="2" s="1"/>
  <c r="KC15" i="2"/>
  <c r="KC16" i="2" s="1"/>
  <c r="KD15" i="2"/>
  <c r="KD16" i="2" s="1"/>
  <c r="KF15" i="2"/>
  <c r="KF16" i="2" s="1"/>
  <c r="KG15" i="2"/>
  <c r="KG16" i="2" s="1"/>
  <c r="KI15" i="2"/>
  <c r="KI16" i="2" s="1"/>
  <c r="KJ15" i="2"/>
  <c r="KJ16" i="2" s="1"/>
  <c r="KL15" i="2"/>
  <c r="KL16" i="2" s="1"/>
  <c r="KM15" i="2"/>
  <c r="KM16" i="2" s="1"/>
  <c r="KO15" i="2"/>
  <c r="KO16" i="2" s="1"/>
  <c r="KP15" i="2"/>
  <c r="KP16" i="2" s="1"/>
  <c r="KR15" i="2"/>
  <c r="KR16" i="2" s="1"/>
  <c r="KS15" i="2"/>
  <c r="KS16" i="2" s="1"/>
  <c r="KU15" i="2"/>
  <c r="KU16" i="2" s="1"/>
  <c r="KV15" i="2"/>
  <c r="KV16" i="2" s="1"/>
  <c r="KX15" i="2"/>
  <c r="KX16" i="2" s="1"/>
  <c r="KY15" i="2"/>
  <c r="KY16" i="2" s="1"/>
  <c r="LA15" i="2"/>
  <c r="LA16" i="2" s="1"/>
  <c r="LB15" i="2"/>
  <c r="LB16" i="2" s="1"/>
  <c r="LD15" i="2"/>
  <c r="LD16" i="2" s="1"/>
  <c r="LE15" i="2"/>
  <c r="LE16" i="2" s="1"/>
  <c r="D36" i="4" l="1"/>
  <c r="D21" i="4"/>
  <c r="D20" i="4"/>
  <c r="D22" i="4"/>
  <c r="D20" i="2"/>
  <c r="D32" i="4"/>
  <c r="D33" i="4"/>
  <c r="D28" i="4"/>
  <c r="D25" i="4"/>
  <c r="D34" i="4"/>
  <c r="D37" i="4"/>
  <c r="D38" i="4"/>
  <c r="D30" i="4"/>
  <c r="D29" i="4"/>
  <c r="D26" i="4"/>
  <c r="D29" i="2"/>
  <c r="D37" i="2"/>
  <c r="D27" i="2"/>
  <c r="D28" i="2"/>
  <c r="D24" i="2"/>
  <c r="D32" i="2"/>
  <c r="D23" i="2"/>
  <c r="D35" i="2"/>
  <c r="D25" i="2"/>
  <c r="D33" i="2"/>
  <c r="D21" i="2"/>
  <c r="D36" i="2"/>
  <c r="D31" i="2"/>
  <c r="D19" i="2"/>
</calcChain>
</file>

<file path=xl/sharedStrings.xml><?xml version="1.0" encoding="utf-8"?>
<sst xmlns="http://schemas.openxmlformats.org/spreadsheetml/2006/main" count="1660" uniqueCount="1405">
  <si>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</si>
  <si>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</si>
  <si>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</si>
  <si>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</si>
  <si>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</si>
  <si>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</si>
  <si>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</si>
  <si>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</si>
  <si>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</si>
  <si>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</si>
  <si>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</si>
  <si>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</si>
  <si>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</si>
  <si>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</si>
  <si>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</si>
  <si>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</si>
  <si>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</si>
  <si>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меңгерген</t>
  </si>
  <si>
    <t>ішінара меңгерген</t>
  </si>
  <si>
    <t>меңгермеген</t>
  </si>
  <si>
    <t>қуанады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</si>
  <si>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</si>
  <si>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</si>
  <si>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</si>
  <si>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</si>
  <si>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</si>
  <si>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</si>
  <si>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</si>
  <si>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</si>
  <si>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</si>
  <si>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қуана ойнайды</t>
  </si>
  <si>
    <t>кейбіреуін қайталайды</t>
  </si>
  <si>
    <t>қайталауға талпынбайды</t>
  </si>
  <si>
    <t>жеткізе алмайды</t>
  </si>
  <si>
    <t>ішінара талпынады</t>
  </si>
  <si>
    <t>айтуға талпынады</t>
  </si>
  <si>
    <t>ішінара түсінеді</t>
  </si>
  <si>
    <t>тыңдайды, бірақ түсінбейді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</si>
  <si>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</si>
  <si>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</si>
  <si>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</si>
  <si>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</si>
  <si>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</si>
  <si>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</si>
  <si>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</si>
  <si>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</si>
  <si>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</si>
  <si>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қолдануға тырысады</t>
  </si>
  <si>
    <t>топтастыра алмайды</t>
  </si>
  <si>
    <t>ішінара таңдайды</t>
  </si>
  <si>
    <t>таңдай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</si>
  <si>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</si>
  <si>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</si>
  <si>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</si>
  <si>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</si>
  <si>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</si>
  <si>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</si>
  <si>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</si>
  <si>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t>кейбіреуімен ойнайды</t>
  </si>
  <si>
    <t>ойнамайды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</si>
  <si>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</si>
  <si>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</si>
  <si>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</si>
  <si>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</si>
  <si>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танымайды</t>
  </si>
  <si>
    <t>ойнағанды ұнатады</t>
  </si>
  <si>
    <t>меңгеруге талпынады</t>
  </si>
  <si>
    <t>біледі</t>
  </si>
  <si>
    <t>білуге талпынады</t>
  </si>
  <si>
    <t>таниды, атайды</t>
  </si>
  <si>
    <t>қамқорлық танытпайды</t>
  </si>
  <si>
    <t>түсінеді</t>
  </si>
  <si>
    <t>түсінбейді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</si>
  <si>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</si>
  <si>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</si>
  <si>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</si>
  <si>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</si>
  <si>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</si>
  <si>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</si>
  <si>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</si>
  <si>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</si>
  <si>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</si>
  <si>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</si>
  <si>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</si>
  <si>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</si>
  <si>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</si>
  <si>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</si>
  <si>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</si>
  <si>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</si>
  <si>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</si>
  <si>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</si>
  <si>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</si>
  <si>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</si>
  <si>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</si>
  <si>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</si>
  <si>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</si>
  <si>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</si>
  <si>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</si>
  <si>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</si>
  <si>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</si>
  <si>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</si>
  <si>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</si>
  <si>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</si>
  <si>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</si>
  <si>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</si>
  <si>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</si>
  <si>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</si>
  <si>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</si>
  <si>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</si>
  <si>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</si>
  <si>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</si>
  <si>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</si>
  <si>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</si>
  <si>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</si>
  <si>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</si>
  <si>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</si>
  <si>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</si>
  <si>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</si>
  <si>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</si>
  <si>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</si>
  <si>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</si>
  <si>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</si>
  <si>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</si>
  <si>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</si>
  <si>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</si>
  <si>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</si>
  <si>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</si>
  <si>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</si>
  <si>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</si>
  <si>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</si>
  <si>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</si>
  <si>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</si>
  <si>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</si>
  <si>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</si>
  <si>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</si>
  <si>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</si>
  <si>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</si>
  <si>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</si>
  <si>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</si>
  <si>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</si>
  <si>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</si>
  <si>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</si>
  <si>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</si>
  <si>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</si>
  <si>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</si>
  <si>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</si>
  <si>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</si>
  <si>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</si>
  <si>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</si>
  <si>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</si>
  <si>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</si>
  <si>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</si>
  <si>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</si>
  <si>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</si>
  <si>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</si>
  <si>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</si>
  <si>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</si>
  <si>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</si>
  <si>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</si>
  <si>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</si>
  <si>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</si>
  <si>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</si>
  <si>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</si>
  <si>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</si>
  <si>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</si>
  <si>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</si>
  <si>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</si>
  <si>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</si>
  <si>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</si>
  <si>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</si>
  <si>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</si>
  <si>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</si>
  <si>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</si>
  <si>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</si>
  <si>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</si>
  <si>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</si>
  <si>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</si>
  <si>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</si>
  <si>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</si>
  <si>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</si>
  <si>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</si>
  <si>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</si>
  <si>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</si>
  <si>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</si>
  <si>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</si>
  <si>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</si>
  <si>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</si>
  <si>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</si>
  <si>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</si>
  <si>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</si>
  <si>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</si>
  <si>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</si>
  <si>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</si>
  <si>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</si>
  <si>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</si>
  <si>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</si>
  <si>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</si>
  <si>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</si>
  <si>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</si>
  <si>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</si>
  <si>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</si>
  <si>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</si>
  <si>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</si>
  <si>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</si>
  <si>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</si>
  <si>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</si>
  <si>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</si>
  <si>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</si>
  <si>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</si>
  <si>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</si>
  <si>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</si>
  <si>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</si>
  <si>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</si>
  <si>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</si>
  <si>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</si>
  <si>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</si>
  <si>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</si>
  <si>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</si>
  <si>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</si>
  <si>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</si>
  <si>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</si>
  <si>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</si>
  <si>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</si>
  <si>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</si>
  <si>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</si>
  <si>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</si>
  <si>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</si>
  <si>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</si>
  <si>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</si>
  <si>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</si>
  <si>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</si>
  <si>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</si>
  <si>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</si>
  <si>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</si>
  <si>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</si>
  <si>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</si>
  <si>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</si>
  <si>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</si>
  <si>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</si>
  <si>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</si>
  <si>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</si>
  <si>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</si>
  <si>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</si>
  <si>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</si>
  <si>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</si>
  <si>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</si>
  <si>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</si>
  <si>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</si>
  <si>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</si>
  <si>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</si>
  <si>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</si>
  <si>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</si>
  <si>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</si>
  <si>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</si>
  <si>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</si>
  <si>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</si>
  <si>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</si>
  <si>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</si>
  <si>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</si>
  <si>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</si>
  <si>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</si>
  <si>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</si>
  <si>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</si>
  <si>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</si>
  <si>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</si>
  <si>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</si>
  <si>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</si>
  <si>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</si>
  <si>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</si>
  <si>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</si>
  <si>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</si>
  <si>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</si>
  <si>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</si>
  <si>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</si>
  <si>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</si>
  <si>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</si>
  <si>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</si>
  <si>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</si>
  <si>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</si>
  <si>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</si>
  <si>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</si>
  <si>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</si>
  <si>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</si>
  <si>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</si>
  <si>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</si>
  <si>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</si>
  <si>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</si>
  <si>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</si>
  <si>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</si>
  <si>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</si>
  <si>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</si>
  <si>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</si>
  <si>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</si>
  <si>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</si>
  <si>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</si>
  <si>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</si>
  <si>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</si>
  <si>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</si>
  <si>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</si>
  <si>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</si>
  <si>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</si>
  <si>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</si>
  <si>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</si>
  <si>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</si>
  <si>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</si>
  <si>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</si>
  <si>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</si>
  <si>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</si>
  <si>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</si>
  <si>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</si>
  <si>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</si>
  <si>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</si>
  <si>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</si>
  <si>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</si>
  <si>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</si>
  <si>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</si>
  <si>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</si>
  <si>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</si>
  <si>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</si>
  <si>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</si>
  <si>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</si>
  <si>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</si>
  <si>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</si>
  <si>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</si>
  <si>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</si>
  <si>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</si>
  <si>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</si>
  <si>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</si>
  <si>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</si>
  <si>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</si>
  <si>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</si>
  <si>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</si>
  <si>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</si>
  <si>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</si>
  <si>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</si>
  <si>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</si>
  <si>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</si>
  <si>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</si>
  <si>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</si>
  <si>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</si>
  <si>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</si>
  <si>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</si>
  <si>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</si>
  <si>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</si>
  <si>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</si>
  <si>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</si>
  <si>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</si>
  <si>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</si>
  <si>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</si>
  <si>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</si>
  <si>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</si>
  <si>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</si>
  <si>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</si>
  <si>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</si>
  <si>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</si>
  <si>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</si>
  <si>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</si>
  <si>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</si>
  <si>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</si>
  <si>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</si>
  <si>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</si>
  <si>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</si>
  <si>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</si>
  <si>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</si>
  <si>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</si>
  <si>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</si>
  <si>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</si>
  <si>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</si>
  <si>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</si>
  <si>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</si>
  <si>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</si>
  <si>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</si>
  <si>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</si>
  <si>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</si>
  <si>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</si>
  <si>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</si>
  <si>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</si>
  <si>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</si>
  <si>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</si>
  <si>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</si>
  <si>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</si>
  <si>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</si>
  <si>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</si>
  <si>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</si>
  <si>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</si>
  <si>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</si>
  <si>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</si>
  <si>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</si>
  <si>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</si>
  <si>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</si>
  <si>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</si>
  <si>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</si>
  <si>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</si>
  <si>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</si>
  <si>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</si>
  <si>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</si>
  <si>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</si>
  <si>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</si>
  <si>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</si>
  <si>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</si>
  <si>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</si>
  <si>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</si>
  <si>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</si>
  <si>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</si>
  <si>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</si>
  <si>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</si>
  <si>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</si>
  <si>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</si>
  <si>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</si>
  <si>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</si>
  <si>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</si>
  <si>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</si>
  <si>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</si>
  <si>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</si>
  <si>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</si>
  <si>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</si>
  <si>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</si>
  <si>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</si>
  <si>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</si>
  <si>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</si>
  <si>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</si>
  <si>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</si>
  <si>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</si>
  <si>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</si>
  <si>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</si>
  <si>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</si>
  <si>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</si>
  <si>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</si>
  <si>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</si>
  <si>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</si>
  <si>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</si>
  <si>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</si>
  <si>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</si>
  <si>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</si>
  <si>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</si>
  <si>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</si>
  <si>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</si>
  <si>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</si>
  <si>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</si>
  <si>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</si>
  <si>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</si>
  <si>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</si>
  <si>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</si>
  <si>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</si>
  <si>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</si>
  <si>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</si>
  <si>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</si>
  <si>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</si>
  <si>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</si>
  <si>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</si>
  <si>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</si>
  <si>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</si>
  <si>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</si>
  <si>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</si>
  <si>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</si>
  <si>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</si>
  <si>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</si>
  <si>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</si>
  <si>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</si>
  <si>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</si>
  <si>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</si>
  <si>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</si>
  <si>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</si>
  <si>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</si>
  <si>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</si>
  <si>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</si>
  <si>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</si>
  <si>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</si>
  <si>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</si>
  <si>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</si>
  <si>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</si>
  <si>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</si>
  <si>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</si>
  <si>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</si>
  <si>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</si>
  <si>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</si>
  <si>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</si>
  <si>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</si>
  <si>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</si>
  <si>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</si>
  <si>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</si>
  <si>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</si>
  <si>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</si>
  <si>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</si>
  <si>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</si>
  <si>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</si>
  <si>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</si>
  <si>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</si>
  <si>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</si>
  <si>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</si>
  <si>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</si>
  <si>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</si>
  <si>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</si>
  <si>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</si>
  <si>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</si>
  <si>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</si>
  <si>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</si>
  <si>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</si>
  <si>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</si>
  <si>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</si>
  <si>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</si>
  <si>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</si>
  <si>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</si>
  <si>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</si>
  <si>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</si>
  <si>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</si>
  <si>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</si>
  <si>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</si>
  <si>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</si>
  <si>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</si>
  <si>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</si>
  <si>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</si>
  <si>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</si>
  <si>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</si>
  <si>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</si>
  <si>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</si>
  <si>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</si>
  <si>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</si>
  <si>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</si>
  <si>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</si>
  <si>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</si>
  <si>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</si>
  <si>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</si>
  <si>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</si>
  <si>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</si>
  <si>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</si>
  <si>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</si>
  <si>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</si>
  <si>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</si>
  <si>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</si>
  <si>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</si>
  <si>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</si>
  <si>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</si>
  <si>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</si>
  <si>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</si>
  <si>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</si>
  <si>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</si>
  <si>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</si>
  <si>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</si>
  <si>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</si>
  <si>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</si>
  <si>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</si>
  <si>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</si>
  <si>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</si>
  <si>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</si>
  <si>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</si>
  <si>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</si>
  <si>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</si>
  <si>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</si>
  <si>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</si>
  <si>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</si>
  <si>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</si>
  <si>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</si>
  <si>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</si>
  <si>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</si>
  <si>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</si>
  <si>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</si>
  <si>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</si>
  <si>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</si>
  <si>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</si>
  <si>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</si>
  <si>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</si>
  <si>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</si>
  <si>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</si>
  <si>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</si>
  <si>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</si>
  <si>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</si>
  <si>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</si>
  <si>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</si>
  <si>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</si>
  <si>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</si>
  <si>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</si>
  <si>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</si>
  <si>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</si>
  <si>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</si>
  <si>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</si>
  <si>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</si>
  <si>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</si>
  <si>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</si>
  <si>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</si>
  <si>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</si>
  <si>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</si>
  <si>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</si>
  <si>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</si>
  <si>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</si>
  <si>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</si>
  <si>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</si>
  <si>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</si>
  <si>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</si>
  <si>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</si>
  <si>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</si>
  <si>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</si>
  <si>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</si>
  <si>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</si>
  <si>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</si>
  <si>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</si>
  <si>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</si>
  <si>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</si>
  <si>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</si>
  <si>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</si>
  <si>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</si>
  <si>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</si>
  <si>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</si>
  <si>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</si>
  <si>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</si>
  <si>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</si>
  <si>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</si>
  <si>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</si>
  <si>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</si>
  <si>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</si>
  <si>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</si>
  <si>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</si>
  <si>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</si>
  <si>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</si>
  <si>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</si>
  <si>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</si>
  <si>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</si>
  <si>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</si>
  <si>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</si>
  <si>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</si>
  <si>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</si>
  <si>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</si>
  <si>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</si>
  <si>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</si>
  <si>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</si>
  <si>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</si>
  <si>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</si>
  <si>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</si>
  <si>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</si>
  <si>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</si>
  <si>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</si>
  <si>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</si>
  <si>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</si>
  <si>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</si>
  <si>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</si>
  <si>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</si>
  <si>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</si>
  <si>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</si>
  <si>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</si>
  <si>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</si>
  <si>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</si>
  <si>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</si>
  <si>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</si>
  <si>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</si>
  <si>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</si>
  <si>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</si>
  <si>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</si>
  <si>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</si>
  <si>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</si>
  <si>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</si>
  <si>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</si>
  <si>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</si>
  <si>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</si>
  <si>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</si>
  <si>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</si>
  <si>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</si>
  <si>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</si>
  <si>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</si>
  <si>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</si>
  <si>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</si>
  <si>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</si>
  <si>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</si>
  <si>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</si>
  <si>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</si>
  <si>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</si>
  <si>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</si>
  <si>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</si>
  <si>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</si>
  <si>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</si>
  <si>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</si>
  <si>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</si>
  <si>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</si>
  <si>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</si>
  <si>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</si>
  <si>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</si>
  <si>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</si>
  <si>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</si>
  <si>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</si>
  <si>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</si>
  <si>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</si>
  <si>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</si>
  <si>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</si>
  <si>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</si>
  <si>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</si>
  <si>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</si>
  <si>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</si>
  <si>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</si>
  <si>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</si>
  <si>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</si>
  <si>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</si>
  <si>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</si>
  <si>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</si>
  <si>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</si>
  <si>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</si>
  <si>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</si>
  <si>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</si>
  <si>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</si>
  <si>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</si>
  <si>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</si>
  <si>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</si>
  <si>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</si>
  <si>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</si>
  <si>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</si>
  <si>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</si>
  <si>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</si>
  <si>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</si>
  <si>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</si>
  <si>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</si>
  <si>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</si>
  <si>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</si>
  <si>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</si>
  <si>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</si>
  <si>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</si>
  <si>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</si>
  <si>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</si>
  <si>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</si>
  <si>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</si>
  <si>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</si>
  <si>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</si>
  <si>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</si>
  <si>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</si>
  <si>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</si>
  <si>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</si>
  <si>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</si>
  <si>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</si>
  <si>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</si>
  <si>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</si>
  <si>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</si>
  <si>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</si>
  <si>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</si>
  <si>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</si>
  <si>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</si>
  <si>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</si>
  <si>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</si>
  <si>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</si>
  <si>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</si>
  <si>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</si>
  <si>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</si>
  <si>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</si>
  <si>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</si>
  <si>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</si>
  <si>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</si>
  <si>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</si>
  <si>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</si>
  <si>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</si>
  <si>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</si>
  <si>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</si>
  <si>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</si>
  <si>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</si>
  <si>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</si>
  <si>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</si>
  <si>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</si>
  <si>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</si>
  <si>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</si>
  <si>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</si>
  <si>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</si>
  <si>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</si>
  <si>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</si>
  <si>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</si>
  <si>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</si>
  <si>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</si>
  <si>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</si>
  <si>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</si>
  <si>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</si>
  <si>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</si>
  <si>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</si>
  <si>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</si>
  <si>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</si>
  <si>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</si>
  <si>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</si>
  <si>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</si>
  <si>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</si>
  <si>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</si>
  <si>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</si>
  <si>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</si>
  <si>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</si>
  <si>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</si>
  <si>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</si>
  <si>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</si>
  <si>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</si>
  <si>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</si>
  <si>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</si>
  <si>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</si>
  <si>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</si>
  <si>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</si>
  <si>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</si>
  <si>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</si>
  <si>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</si>
  <si>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</si>
  <si>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</si>
  <si>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</si>
  <si>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</si>
  <si>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</si>
  <si>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</si>
  <si>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</si>
  <si>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</si>
  <si>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</si>
  <si>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</si>
  <si>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</si>
  <si>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</si>
  <si>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</si>
  <si>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</si>
  <si>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</si>
  <si>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</si>
  <si>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</si>
  <si>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</si>
  <si>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</si>
  <si>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</si>
  <si>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</si>
  <si>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</si>
  <si>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</si>
  <si>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</si>
  <si>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</si>
  <si>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</si>
  <si>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</si>
  <si>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</si>
  <si>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</si>
  <si>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</si>
  <si>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</si>
  <si>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</si>
  <si>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</si>
  <si>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</si>
  <si>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</si>
  <si>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</si>
  <si>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</si>
  <si>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</si>
  <si>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</si>
  <si>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</si>
  <si>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</si>
  <si>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</si>
  <si>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</si>
  <si>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</si>
  <si>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</si>
  <si>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</si>
  <si>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</si>
  <si>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</si>
  <si>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</si>
  <si>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</si>
  <si>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</si>
  <si>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</si>
  <si>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</si>
  <si>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</si>
  <si>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</si>
  <si>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</si>
  <si>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</si>
  <si>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</si>
  <si>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</si>
  <si>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</si>
  <si>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</si>
  <si>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</si>
  <si>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</si>
  <si>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</si>
  <si>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</si>
  <si>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</si>
  <si>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</si>
  <si>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</si>
  <si>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</si>
  <si>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</si>
  <si>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</si>
  <si>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</si>
  <si>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</si>
  <si>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</si>
  <si>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</si>
  <si>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</si>
  <si>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</si>
  <si>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</si>
  <si>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</si>
  <si>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</si>
  <si>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</si>
  <si>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</si>
  <si>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</si>
  <si>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</si>
  <si>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</si>
  <si>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</si>
  <si>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</si>
  <si>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</si>
  <si>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</si>
  <si>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</si>
  <si>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</si>
  <si>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</si>
  <si>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</si>
  <si>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</si>
  <si>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</si>
  <si>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</si>
  <si>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</si>
  <si>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</si>
  <si>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</si>
  <si>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</si>
  <si>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</si>
  <si>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</si>
  <si>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</si>
  <si>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</si>
  <si>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</si>
  <si>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</si>
  <si>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</si>
  <si>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</si>
  <si>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</si>
  <si>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</si>
  <si>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</si>
  <si>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</si>
  <si>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</si>
  <si>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</si>
  <si>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</si>
  <si>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</si>
  <si>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</si>
  <si>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</si>
  <si>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</si>
  <si>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</si>
  <si>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</si>
  <si>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</si>
  <si>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</si>
  <si>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</si>
  <si>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</si>
  <si>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</si>
  <si>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</si>
  <si>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</si>
  <si>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</si>
  <si>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</si>
  <si>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</si>
  <si>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</si>
  <si>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</si>
  <si>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</si>
  <si>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</si>
  <si>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</si>
  <si>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</si>
  <si>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</si>
  <si>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</si>
  <si>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</si>
  <si>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</si>
  <si>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</si>
  <si>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</si>
  <si>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</si>
  <si>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</si>
  <si>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</si>
  <si>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</si>
  <si>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</si>
  <si>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</si>
  <si>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</si>
  <si>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</si>
  <si>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</si>
  <si>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</si>
  <si>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</si>
  <si>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</si>
  <si>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</si>
  <si>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</si>
  <si>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</si>
  <si>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</si>
  <si>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</si>
  <si>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</si>
  <si>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</si>
  <si>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</si>
  <si>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</si>
  <si>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</si>
  <si>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</si>
  <si>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</si>
  <si>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</si>
  <si>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</si>
  <si>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</si>
  <si>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</si>
  <si>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</si>
  <si>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</si>
  <si>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</si>
  <si>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</si>
  <si>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</si>
  <si>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</si>
  <si>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</si>
  <si>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</si>
  <si>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</si>
  <si>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</si>
  <si>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</si>
  <si>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</si>
  <si>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</si>
  <si>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</si>
  <si>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</si>
  <si>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</si>
  <si>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</si>
  <si>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</si>
  <si>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</si>
  <si>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</si>
  <si>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</si>
  <si>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</si>
  <si>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</si>
  <si>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</si>
  <si>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</si>
  <si>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</si>
  <si>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</si>
  <si>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</si>
  <si>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</si>
  <si>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</si>
  <si>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</si>
  <si>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</si>
  <si>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</si>
  <si>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</si>
  <si>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</si>
  <si>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</si>
  <si>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</si>
  <si>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</si>
  <si>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</si>
  <si>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</si>
  <si>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</si>
  <si>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</si>
  <si>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</si>
  <si>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</si>
  <si>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</si>
  <si>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</si>
  <si>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</si>
  <si>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</si>
  <si>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</si>
  <si>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</si>
  <si>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</si>
  <si>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</si>
  <si>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</si>
  <si>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</si>
  <si>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</si>
  <si>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</si>
  <si>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</si>
  <si>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</si>
  <si>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</si>
  <si>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</si>
  <si>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</si>
  <si>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</si>
  <si>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</si>
  <si>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</si>
  <si>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</si>
  <si>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</si>
  <si>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</si>
  <si>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</si>
  <si>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</si>
  <si>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</si>
  <si>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</si>
  <si>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</si>
  <si>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</si>
  <si>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</si>
  <si>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</si>
  <si>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</si>
  <si>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</si>
  <si>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</si>
  <si>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</si>
  <si>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</si>
  <si>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</si>
  <si>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</si>
  <si>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</si>
  <si>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</si>
  <si>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</si>
  <si>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</si>
  <si>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</si>
  <si>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</si>
  <si>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</si>
  <si>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</si>
  <si>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</si>
  <si>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</si>
  <si>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</si>
  <si>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</si>
  <si>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</si>
  <si>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</si>
  <si>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</si>
  <si>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</si>
  <si>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</si>
  <si>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</si>
  <si>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</si>
  <si>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</si>
  <si>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</si>
  <si>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</si>
  <si>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</si>
  <si>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</si>
  <si>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</si>
  <si>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</si>
  <si>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</si>
  <si>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</si>
  <si>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</si>
  <si>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</si>
  <si>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</si>
  <si>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</si>
  <si>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</si>
  <si>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</si>
  <si>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</si>
  <si>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</si>
  <si>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</si>
  <si>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</si>
  <si>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</si>
  <si>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</si>
  <si>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</si>
  <si>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</si>
  <si>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</si>
  <si>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</si>
  <si>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</si>
  <si>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</si>
  <si>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</si>
  <si>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</si>
  <si>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</si>
  <si>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</si>
  <si>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</si>
  <si>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</si>
  <si>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</si>
  <si>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</si>
  <si>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</si>
  <si>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</si>
  <si>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</si>
  <si>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</si>
  <si>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</si>
  <si>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</si>
  <si>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</si>
  <si>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</si>
  <si>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</si>
  <si>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</si>
  <si>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</si>
  <si>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</si>
  <si>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</si>
  <si>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</si>
  <si>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</si>
  <si>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</si>
  <si>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</si>
  <si>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</si>
  <si>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</si>
  <si>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</si>
  <si>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</si>
  <si>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</si>
  <si>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</si>
  <si>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</si>
  <si>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</si>
  <si>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</si>
  <si>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</si>
  <si>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</si>
  <si>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</si>
  <si>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</si>
  <si>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</si>
  <si>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</si>
  <si>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</si>
  <si>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</si>
  <si>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</si>
  <si>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</si>
  <si>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</si>
  <si>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</si>
  <si>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</si>
  <si>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</si>
  <si>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</si>
  <si>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</si>
  <si>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</si>
  <si>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</si>
  <si>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</si>
  <si>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</si>
  <si>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</si>
  <si>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</si>
  <si>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</si>
  <si>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</si>
  <si>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</si>
  <si>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</si>
  <si>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</si>
  <si>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</si>
  <si>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</si>
  <si>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</si>
  <si>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</si>
  <si>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</si>
  <si>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</si>
  <si>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</si>
  <si>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</si>
  <si>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</si>
  <si>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</si>
  <si>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</si>
  <si>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</si>
  <si>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</si>
  <si>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</si>
  <si>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</si>
  <si>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</si>
  <si>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</si>
  <si>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</si>
  <si>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</si>
  <si>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</si>
  <si>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</si>
  <si>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</si>
  <si>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</si>
  <si>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</si>
  <si>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</si>
  <si>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</si>
  <si>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</si>
  <si>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</si>
  <si>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</si>
  <si>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</si>
  <si>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</si>
  <si>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</si>
  <si>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</si>
  <si>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</si>
  <si>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</si>
  <si>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</si>
  <si>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</si>
  <si>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</si>
  <si>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</si>
  <si>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</si>
  <si>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</si>
  <si>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</si>
  <si>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</si>
  <si>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</si>
  <si>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</si>
  <si>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</si>
  <si>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</si>
  <si>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</si>
  <si>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</si>
  <si>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</si>
  <si>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</si>
  <si>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</si>
  <si>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</si>
  <si>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</si>
  <si>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</si>
  <si>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</si>
  <si>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</si>
  <si>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</si>
  <si>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</si>
  <si>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</si>
  <si>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</si>
  <si>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</si>
  <si>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</si>
  <si>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</si>
  <si>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</si>
  <si>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</si>
  <si>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</si>
  <si>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</si>
  <si>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</si>
  <si>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</si>
  <si>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</si>
  <si>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</si>
  <si>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</si>
  <si>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</si>
  <si>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</si>
  <si>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</si>
  <si>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</si>
  <si>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</si>
  <si>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</si>
  <si>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</si>
  <si>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</si>
  <si>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</si>
  <si>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</si>
  <si>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</si>
  <si>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</si>
  <si>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</si>
  <si>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</si>
  <si>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</si>
  <si>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</si>
  <si>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</si>
  <si>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</si>
  <si>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</si>
  <si>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</si>
  <si>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</si>
  <si>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</si>
  <si>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</si>
  <si>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</si>
  <si>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</si>
  <si>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</si>
  <si>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</si>
  <si>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</si>
  <si>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</si>
  <si>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</si>
  <si>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</si>
  <si>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</si>
  <si>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</si>
  <si>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</si>
  <si>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</si>
  <si>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</si>
  <si>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</si>
  <si>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</si>
  <si>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</si>
  <si>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</si>
  <si>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</si>
  <si>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</si>
  <si>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</si>
  <si>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</si>
  <si>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</si>
  <si>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</si>
  <si>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</si>
  <si>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</si>
  <si>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</si>
  <si>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</si>
  <si>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</si>
  <si>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</si>
  <si>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</si>
  <si>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</si>
  <si>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</si>
  <si>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</si>
  <si>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</si>
  <si>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</si>
  <si>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</si>
  <si>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</si>
  <si>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</si>
  <si>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</si>
  <si>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</si>
  <si>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</si>
  <si>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</si>
  <si>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</si>
  <si>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</si>
  <si>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</si>
  <si>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</si>
  <si>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</si>
  <si>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</si>
  <si>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</si>
  <si>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</si>
  <si>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</si>
  <si>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</si>
  <si>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</si>
  <si>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</si>
  <si>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</si>
  <si>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</si>
  <si>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</si>
  <si>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</si>
  <si>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</si>
  <si>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</si>
  <si>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</si>
  <si>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</si>
  <si>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</si>
  <si>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</si>
  <si>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</si>
  <si>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</si>
  <si>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</si>
  <si>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</si>
  <si>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</si>
  <si>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</si>
  <si>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</si>
  <si>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</si>
  <si>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</si>
  <si>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</si>
  <si>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</si>
  <si>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</si>
  <si>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</si>
  <si>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</si>
  <si>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</si>
  <si>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</si>
  <si>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</si>
  <si>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</si>
  <si>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</si>
  <si>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</si>
  <si>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</si>
  <si>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</si>
  <si>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</si>
  <si>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</si>
  <si>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</si>
  <si>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</si>
  <si>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</si>
  <si>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</si>
  <si>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</si>
  <si>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</si>
  <si>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</si>
  <si>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</si>
  <si>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</si>
  <si>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</si>
  <si>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</si>
  <si>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</si>
  <si>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</si>
  <si>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</si>
  <si>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</si>
  <si>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</si>
  <si>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</si>
  <si>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</si>
  <si>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</si>
  <si>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</si>
  <si>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</si>
  <si>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</si>
  <si>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</si>
  <si>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</si>
  <si>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</si>
  <si>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</si>
  <si>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</si>
  <si>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</si>
  <si>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</si>
  <si>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</si>
  <si>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</si>
  <si>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</si>
  <si>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</si>
  <si>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</si>
  <si>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</si>
  <si>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</si>
  <si>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</si>
  <si>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</si>
  <si>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</si>
  <si>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</si>
  <si>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</si>
  <si>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</si>
  <si>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</si>
  <si>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</si>
  <si>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</si>
  <si>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</si>
  <si>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</si>
  <si>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</si>
  <si>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</si>
  <si>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</si>
  <si>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</si>
  <si>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</si>
  <si>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</si>
  <si>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</si>
  <si>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</si>
  <si>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</si>
  <si>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</si>
  <si>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</si>
  <si>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</si>
  <si>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</si>
  <si>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</si>
  <si>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</si>
  <si>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</si>
  <si>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</si>
  <si>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</si>
  <si>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</si>
  <si>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</si>
  <si>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>Педагог пен баланың күтілетін нәтижелерге жетуі,  %</t>
  </si>
  <si>
    <t xml:space="preserve">                                  Оқу жылы: 2023                            Топ:Балбөбек            Өткізу кезеңі:   Аралық       Өткізу мерзімі:Қаңтар айы</t>
  </si>
  <si>
    <t>Сматаева Інжу Нұрланқызы</t>
  </si>
  <si>
    <t>Сағындық Балауса Ерболқызы</t>
  </si>
  <si>
    <t>Жузжасар Нұржігіт Саятұлы</t>
  </si>
  <si>
    <t xml:space="preserve">                                  Оқу жылы: 2022                         Топ: Балбөбек                Өткізу кезеңі: Қорытынды       Өткізу мерзімі:  мамыр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</si>
</sst>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0" fillId="0" borderId="30" xfId="0" applyBorder="1"/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жас'!$B$19:$C$21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жас'!$D$19:$D$21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9-42E2-B673-B02E7ACE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806608"/>
        <c:axId val="1050807024"/>
      </c:barChart>
      <c:catAx>
        <c:axId val="105080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7024"/>
        <c:crosses val="autoZero"/>
        <c:auto val="1"/>
        <c:lblAlgn val="ctr"/>
        <c:lblOffset val="100"/>
        <c:noMultiLvlLbl val="0"/>
      </c:catAx>
      <c:valAx>
        <c:axId val="10508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жас'!$B$23:$C$25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жас'!$D$23:$D$25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A57-B02A-7DC0234EC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4464"/>
        <c:axId val="804974880"/>
      </c:barChart>
      <c:catAx>
        <c:axId val="8049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880"/>
        <c:crosses val="autoZero"/>
        <c:auto val="1"/>
        <c:lblAlgn val="ctr"/>
        <c:lblOffset val="100"/>
        <c:noMultiLvlLbl val="0"/>
      </c:catAx>
      <c:valAx>
        <c:axId val="8049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жас'!$B$27:$C$29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жас'!$D$27:$D$29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3-46C8-AA4D-856077C7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3154128"/>
        <c:axId val="1133151216"/>
      </c:barChart>
      <c:catAx>
        <c:axId val="113315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3151216"/>
        <c:crosses val="autoZero"/>
        <c:auto val="1"/>
        <c:lblAlgn val="ctr"/>
        <c:lblOffset val="100"/>
        <c:noMultiLvlLbl val="0"/>
      </c:catAx>
      <c:valAx>
        <c:axId val="11331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315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жас'!$B$31:$C$33</c:f>
              <c:multiLvlStrCache>
                <c:ptCount val="3"/>
                <c:lvl>
                  <c:pt idx="0">
                    <c:v>2-Ш</c:v>
                  </c:pt>
                  <c:pt idx="1">
                    <c:v>2-Ш</c:v>
                  </c:pt>
                  <c:pt idx="2">
                    <c:v>2-Ш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жас'!$D$31:$D$33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5-4096-A112-EB1B9DE8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801792"/>
        <c:axId val="1056804288"/>
      </c:barChart>
      <c:catAx>
        <c:axId val="10568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804288"/>
        <c:crosses val="autoZero"/>
        <c:auto val="1"/>
        <c:lblAlgn val="ctr"/>
        <c:lblOffset val="100"/>
        <c:noMultiLvlLbl val="0"/>
      </c:catAx>
      <c:valAx>
        <c:axId val="10568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80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 жас'!$B$35:$C$37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'2 жас'!$D$35:$D$37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A-43D0-A478-55D4A2D12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6793888"/>
        <c:axId val="1056794720"/>
      </c:barChart>
      <c:catAx>
        <c:axId val="10567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794720"/>
        <c:crosses val="autoZero"/>
        <c:auto val="1"/>
        <c:lblAlgn val="ctr"/>
        <c:lblOffset val="100"/>
        <c:noMultiLvlLbl val="0"/>
      </c:catAx>
      <c:valAx>
        <c:axId val="10567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679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046838807997"/>
          <c:y val="9.4717668488160295E-2"/>
          <c:w val="0.70227044814965101"/>
          <c:h val="0.62916914074265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жас'!$B$20:$C$22</c:f>
              <c:multiLvlStrCache>
                <c:ptCount val="3"/>
                <c:lvl>
                  <c:pt idx="0">
                    <c:v>4-Ф</c:v>
                  </c:pt>
                  <c:pt idx="1">
                    <c:v>4-Ф</c:v>
                  </c:pt>
                  <c:pt idx="2">
                    <c:v>4-Ф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жас'!$D$20:$D$22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D-42FA-9972-687968FF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7376"/>
        <c:axId val="804965312"/>
      </c:barChart>
      <c:catAx>
        <c:axId val="80497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65312"/>
        <c:crosses val="autoZero"/>
        <c:auto val="1"/>
        <c:lblAlgn val="ctr"/>
        <c:lblOffset val="100"/>
        <c:noMultiLvlLbl val="0"/>
      </c:catAx>
      <c:valAx>
        <c:axId val="804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жас'!$B$24:$C$26</c:f>
              <c:multiLvlStrCache>
                <c:ptCount val="3"/>
                <c:lvl>
                  <c:pt idx="0">
                    <c:v>4-К</c:v>
                  </c:pt>
                  <c:pt idx="1">
                    <c:v>4-К</c:v>
                  </c:pt>
                  <c:pt idx="2">
                    <c:v>4-К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жас'!$D$24:$D$26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9-4F7E-BB92-EA02ECE0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464512"/>
        <c:axId val="1126461600"/>
      </c:barChart>
      <c:catAx>
        <c:axId val="11264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6461600"/>
        <c:crosses val="autoZero"/>
        <c:auto val="1"/>
        <c:lblAlgn val="ctr"/>
        <c:lblOffset val="100"/>
        <c:noMultiLvlLbl val="0"/>
      </c:catAx>
      <c:valAx>
        <c:axId val="11264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64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жас'!$B$28:$C$30</c:f>
              <c:multiLvlStrCache>
                <c:ptCount val="3"/>
                <c:lvl>
                  <c:pt idx="0">
                    <c:v>4-Т</c:v>
                  </c:pt>
                  <c:pt idx="1">
                    <c:v>4-Т</c:v>
                  </c:pt>
                  <c:pt idx="2">
                    <c:v>4-Т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жас'!$D$28:$D$30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F-4859-A2E9-4DAC8C3D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804528"/>
        <c:axId val="1050813264"/>
      </c:barChart>
      <c:catAx>
        <c:axId val="105080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13264"/>
        <c:crosses val="autoZero"/>
        <c:auto val="1"/>
        <c:lblAlgn val="ctr"/>
        <c:lblOffset val="100"/>
        <c:noMultiLvlLbl val="0"/>
      </c:catAx>
      <c:valAx>
        <c:axId val="105081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05080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жас'!$B$32:$C$34</c:f>
              <c:multiLvlStrCache>
                <c:ptCount val="3"/>
                <c:lvl>
                  <c:pt idx="0">
                    <c:v>4-Ш</c:v>
                  </c:pt>
                  <c:pt idx="1">
                    <c:v>4-Ш</c:v>
                  </c:pt>
                  <c:pt idx="2">
                    <c:v>4-Ш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жас'!$D$32:$D$34</c:f>
              <c:numCache>
                <c:formatCode>0.0</c:formatCode>
                <c:ptCount val="3"/>
                <c:pt idx="0" formatCode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6-4C48-9F8E-C506A106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079744"/>
        <c:axId val="1130552160"/>
      </c:barChart>
      <c:catAx>
        <c:axId val="7670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30552160"/>
        <c:crosses val="autoZero"/>
        <c:auto val="1"/>
        <c:lblAlgn val="ctr"/>
        <c:lblOffset val="100"/>
        <c:noMultiLvlLbl val="0"/>
      </c:catAx>
      <c:valAx>
        <c:axId val="11305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76707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 жас'!$B$36:$C$38</c:f>
              <c:multiLvlStrCache>
                <c:ptCount val="3"/>
                <c:lvl>
                  <c:pt idx="0">
                    <c:v>4-Ә</c:v>
                  </c:pt>
                  <c:pt idx="1">
                    <c:v>4-Ә</c:v>
                  </c:pt>
                  <c:pt idx="2">
                    <c:v>4-Ә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'4 жас'!$D$36:$D$38</c:f>
              <c:numCache>
                <c:formatCode>0.0</c:formatCode>
                <c:ptCount val="3"/>
                <c:pt idx="0">
                  <c:v>100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2-4AFE-863A-7BA180949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974048"/>
        <c:axId val="804971552"/>
      </c:barChart>
      <c:catAx>
        <c:axId val="8049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1552"/>
        <c:crosses val="autoZero"/>
        <c:auto val="1"/>
        <c:lblAlgn val="ctr"/>
        <c:lblOffset val="100"/>
        <c:noMultiLvlLbl val="0"/>
      </c:catAx>
      <c:valAx>
        <c:axId val="8049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80497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423862</xdr:colOff>
      <xdr:row>17</xdr:row>
      <xdr:rowOff>142874</xdr:rowOff>
    </xdr:from>
    <xdr:to>
      <xdr:col>9</xdr:col>
      <xdr:colOff>238125</xdr:colOff>
      <xdr:row>26</xdr:row>
      <xdr:rowOff>57149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98A0799-3CA8-BA14-5729-F88E0D240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95249</xdr:colOff>
      <xdr:row>17</xdr:row>
      <xdr:rowOff>95249</xdr:rowOff>
    </xdr:from>
    <xdr:to>
      <xdr:col>14</xdr:col>
      <xdr:colOff>14286</xdr:colOff>
      <xdr:row>26</xdr:row>
      <xdr:rowOff>161924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5F93893-EE4B-CDCB-1AA4-E74FADDA9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504824</xdr:colOff>
      <xdr:row>17</xdr:row>
      <xdr:rowOff>95250</xdr:rowOff>
    </xdr:from>
    <xdr:to>
      <xdr:col>18</xdr:col>
      <xdr:colOff>119061</xdr:colOff>
      <xdr:row>27</xdr:row>
      <xdr:rowOff>133350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9AFDBED3-EA9E-7DA5-197C-4665BCB5E8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109537</xdr:colOff>
      <xdr:row>27</xdr:row>
      <xdr:rowOff>152400</xdr:rowOff>
    </xdr:from>
    <xdr:to>
      <xdr:col>9</xdr:col>
      <xdr:colOff>9525</xdr:colOff>
      <xdr:row>40</xdr:row>
      <xdr:rowOff>19050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F2C0E5B-AECF-9C02-A561-6C2E42A29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285749</xdr:colOff>
      <xdr:row>28</xdr:row>
      <xdr:rowOff>161925</xdr:rowOff>
    </xdr:from>
    <xdr:to>
      <xdr:col>14</xdr:col>
      <xdr:colOff>180975</xdr:colOff>
      <xdr:row>43</xdr:row>
      <xdr:rowOff>47625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2A2D3C05-39ED-DEAC-8472-D7DCD0950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18</xdr:row>
      <xdr:rowOff>171450</xdr:rowOff>
    </xdr:from>
    <xdr:to>
      <xdr:col>8</xdr:col>
      <xdr:colOff>504825</xdr:colOff>
      <xdr:row>28</xdr:row>
      <xdr:rowOff>9525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C117DB7-C5F3-79C5-17F0-4F7BE54D3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18</xdr:row>
      <xdr:rowOff>185737</xdr:rowOff>
    </xdr:from>
    <xdr:to>
      <xdr:col>12</xdr:col>
      <xdr:colOff>500061</xdr:colOff>
      <xdr:row>29</xdr:row>
      <xdr:rowOff>133350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7D79460-82B4-D593-D076-382A624B7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33337</xdr:colOff>
      <xdr:row>18</xdr:row>
      <xdr:rowOff>80962</xdr:rowOff>
    </xdr:from>
    <xdr:to>
      <xdr:col>18</xdr:col>
      <xdr:colOff>0</xdr:colOff>
      <xdr:row>32</xdr:row>
      <xdr:rowOff>157162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A1F315C8-7423-8384-C59C-23FA027D1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357187</xdr:colOff>
      <xdr:row>30</xdr:row>
      <xdr:rowOff>9525</xdr:rowOff>
    </xdr:from>
    <xdr:to>
      <xdr:col>9</xdr:col>
      <xdr:colOff>133350</xdr:colOff>
      <xdr:row>40</xdr:row>
      <xdr:rowOff>52387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967CA9A6-7C88-0AE0-98B5-50AAA339C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500062</xdr:colOff>
      <xdr:row>33</xdr:row>
      <xdr:rowOff>33337</xdr:rowOff>
    </xdr:from>
    <xdr:to>
      <xdr:col>14</xdr:col>
      <xdr:colOff>142875</xdr:colOff>
      <xdr:row>44</xdr:row>
      <xdr:rowOff>171450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36CBB49-C62D-B955-1CC0-8904E9444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E38"/>
  <sheetViews>
    <sheetView tabSelected="1" topLeftCell="A12" workbookViewId="0">
      <pane ySplit="1" topLeftCell="A13" activePane="bottomLeft" state="frozen"/>
      <selection activeCell="A12" sqref="A12"/>
      <selection pane="bottomLeft" activeCell="V23" sqref="V2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74</v>
      </c>
      <c r="B1" s="12" t="s">
        <v>73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37" t="s">
        <v>1400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38" t="s">
        <v>0</v>
      </c>
      <c r="B4" s="38" t="s">
        <v>1</v>
      </c>
      <c r="C4" s="39" t="s">
        <v>28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1"/>
      <c r="BH4" s="50" t="s">
        <v>2</v>
      </c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 t="s">
        <v>2</v>
      </c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73" t="s">
        <v>42</v>
      </c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5"/>
      <c r="EQ4" s="79" t="s">
        <v>53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80" t="s">
        <v>53</v>
      </c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 t="s">
        <v>53</v>
      </c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 t="s">
        <v>53</v>
      </c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2"/>
      <c r="HT4" s="50" t="s">
        <v>53</v>
      </c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84" t="s">
        <v>61</v>
      </c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6"/>
    </row>
    <row r="5" spans="1:317" ht="15.75" customHeight="1" x14ac:dyDescent="0.25">
      <c r="A5" s="38"/>
      <c r="B5" s="38"/>
      <c r="C5" s="49" t="s">
        <v>29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57" t="s">
        <v>27</v>
      </c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72"/>
      <c r="CU5" s="63" t="s">
        <v>3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2"/>
      <c r="DP5" s="76" t="s">
        <v>43</v>
      </c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8"/>
      <c r="EQ5" s="44" t="s">
        <v>94</v>
      </c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54" t="s">
        <v>54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132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 t="s">
        <v>144</v>
      </c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83"/>
      <c r="HT5" s="54" t="s">
        <v>55</v>
      </c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63" t="s">
        <v>62</v>
      </c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2"/>
    </row>
    <row r="6" spans="1:317" ht="0.75" customHeight="1" x14ac:dyDescent="0.25">
      <c r="A6" s="38"/>
      <c r="B6" s="38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7"/>
      <c r="DQ6" s="17"/>
      <c r="DR6" s="17"/>
      <c r="DS6" s="17"/>
      <c r="DT6" s="17"/>
      <c r="DU6" s="17"/>
      <c r="DV6" s="17"/>
      <c r="DW6" s="17"/>
      <c r="DX6" s="17"/>
      <c r="DY6" s="17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1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customHeight="1" x14ac:dyDescent="0.25">
      <c r="A7" s="38"/>
      <c r="B7" s="38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1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customHeight="1" x14ac:dyDescent="0.25">
      <c r="A8" s="38"/>
      <c r="B8" s="38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1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customHeight="1" x14ac:dyDescent="0.25">
      <c r="A9" s="38"/>
      <c r="B9" s="38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1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customHeight="1" x14ac:dyDescent="0.25">
      <c r="A10" s="38"/>
      <c r="B10" s="38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1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38"/>
      <c r="B11" s="38"/>
      <c r="C11" s="42" t="s">
        <v>75</v>
      </c>
      <c r="D11" s="43" t="s">
        <v>5</v>
      </c>
      <c r="E11" s="43" t="s">
        <v>6</v>
      </c>
      <c r="F11" s="44" t="s">
        <v>76</v>
      </c>
      <c r="G11" s="44" t="s">
        <v>7</v>
      </c>
      <c r="H11" s="44" t="s">
        <v>8</v>
      </c>
      <c r="I11" s="44" t="s">
        <v>77</v>
      </c>
      <c r="J11" s="44" t="s">
        <v>9</v>
      </c>
      <c r="K11" s="44" t="s">
        <v>10</v>
      </c>
      <c r="L11" s="43" t="s">
        <v>78</v>
      </c>
      <c r="M11" s="43" t="s">
        <v>9</v>
      </c>
      <c r="N11" s="43" t="s">
        <v>10</v>
      </c>
      <c r="O11" s="43" t="s">
        <v>79</v>
      </c>
      <c r="P11" s="43" t="s">
        <v>11</v>
      </c>
      <c r="Q11" s="43" t="s">
        <v>4</v>
      </c>
      <c r="R11" s="43" t="s">
        <v>80</v>
      </c>
      <c r="S11" s="43" t="s">
        <v>6</v>
      </c>
      <c r="T11" s="43" t="s">
        <v>12</v>
      </c>
      <c r="U11" s="43" t="s">
        <v>81</v>
      </c>
      <c r="V11" s="43" t="s">
        <v>6</v>
      </c>
      <c r="W11" s="43" t="s">
        <v>12</v>
      </c>
      <c r="X11" s="48" t="s">
        <v>82</v>
      </c>
      <c r="Y11" s="49" t="s">
        <v>10</v>
      </c>
      <c r="Z11" s="42" t="s">
        <v>13</v>
      </c>
      <c r="AA11" s="43" t="s">
        <v>83</v>
      </c>
      <c r="AB11" s="43" t="s">
        <v>14</v>
      </c>
      <c r="AC11" s="43" t="s">
        <v>15</v>
      </c>
      <c r="AD11" s="43" t="s">
        <v>84</v>
      </c>
      <c r="AE11" s="43" t="s">
        <v>4</v>
      </c>
      <c r="AF11" s="43" t="s">
        <v>5</v>
      </c>
      <c r="AG11" s="43" t="s">
        <v>85</v>
      </c>
      <c r="AH11" s="43" t="s">
        <v>12</v>
      </c>
      <c r="AI11" s="43" t="s">
        <v>7</v>
      </c>
      <c r="AJ11" s="57" t="s">
        <v>86</v>
      </c>
      <c r="AK11" s="58"/>
      <c r="AL11" s="58"/>
      <c r="AM11" s="57" t="s">
        <v>87</v>
      </c>
      <c r="AN11" s="58"/>
      <c r="AO11" s="58"/>
      <c r="AP11" s="57" t="s">
        <v>88</v>
      </c>
      <c r="AQ11" s="58"/>
      <c r="AR11" s="58"/>
      <c r="AS11" s="57" t="s">
        <v>89</v>
      </c>
      <c r="AT11" s="58"/>
      <c r="AU11" s="58"/>
      <c r="AV11" s="57" t="s">
        <v>90</v>
      </c>
      <c r="AW11" s="58"/>
      <c r="AX11" s="58"/>
      <c r="AY11" s="57" t="s">
        <v>91</v>
      </c>
      <c r="AZ11" s="58"/>
      <c r="BA11" s="58"/>
      <c r="BB11" s="57" t="s">
        <v>92</v>
      </c>
      <c r="BC11" s="58"/>
      <c r="BD11" s="58"/>
      <c r="BE11" s="57" t="s">
        <v>93</v>
      </c>
      <c r="BF11" s="58"/>
      <c r="BG11" s="58"/>
      <c r="BH11" s="43" t="s">
        <v>108</v>
      </c>
      <c r="BI11" s="43"/>
      <c r="BJ11" s="43"/>
      <c r="BK11" s="48" t="s">
        <v>5</v>
      </c>
      <c r="BL11" s="49"/>
      <c r="BM11" s="42"/>
      <c r="BN11" s="48" t="s">
        <v>109</v>
      </c>
      <c r="BO11" s="49"/>
      <c r="BP11" s="42"/>
      <c r="BQ11" s="43" t="s">
        <v>12</v>
      </c>
      <c r="BR11" s="43"/>
      <c r="BS11" s="43"/>
      <c r="BT11" s="43" t="s">
        <v>7</v>
      </c>
      <c r="BU11" s="43"/>
      <c r="BV11" s="43"/>
      <c r="BW11" s="43" t="s">
        <v>8</v>
      </c>
      <c r="BX11" s="43"/>
      <c r="BY11" s="43"/>
      <c r="BZ11" s="56" t="s">
        <v>16</v>
      </c>
      <c r="CA11" s="56"/>
      <c r="CB11" s="56"/>
      <c r="CC11" s="43" t="s">
        <v>9</v>
      </c>
      <c r="CD11" s="43"/>
      <c r="CE11" s="43"/>
      <c r="CF11" s="43" t="s">
        <v>10</v>
      </c>
      <c r="CG11" s="43"/>
      <c r="CH11" s="43"/>
      <c r="CI11" s="43" t="s">
        <v>13</v>
      </c>
      <c r="CJ11" s="43"/>
      <c r="CK11" s="43"/>
      <c r="CL11" s="43" t="s">
        <v>110</v>
      </c>
      <c r="CM11" s="43"/>
      <c r="CN11" s="43"/>
      <c r="CO11" s="43" t="s">
        <v>14</v>
      </c>
      <c r="CP11" s="43"/>
      <c r="CQ11" s="43"/>
      <c r="CR11" s="60" t="s">
        <v>15</v>
      </c>
      <c r="CS11" s="60"/>
      <c r="CT11" s="60"/>
      <c r="CU11" s="60" t="s">
        <v>111</v>
      </c>
      <c r="CV11" s="60"/>
      <c r="CW11" s="61"/>
      <c r="CX11" s="44" t="s">
        <v>112</v>
      </c>
      <c r="CY11" s="44"/>
      <c r="CZ11" s="44"/>
      <c r="DA11" s="44" t="s">
        <v>113</v>
      </c>
      <c r="DB11" s="44"/>
      <c r="DC11" s="44"/>
      <c r="DD11" s="59" t="s">
        <v>114</v>
      </c>
      <c r="DE11" s="59"/>
      <c r="DF11" s="59"/>
      <c r="DG11" s="44" t="s">
        <v>115</v>
      </c>
      <c r="DH11" s="44"/>
      <c r="DI11" s="44"/>
      <c r="DJ11" s="44" t="s">
        <v>116</v>
      </c>
      <c r="DK11" s="44"/>
      <c r="DL11" s="44"/>
      <c r="DM11" s="44" t="s">
        <v>117</v>
      </c>
      <c r="DN11" s="44"/>
      <c r="DO11" s="44"/>
      <c r="DP11" s="63" t="s">
        <v>103</v>
      </c>
      <c r="DQ11" s="64"/>
      <c r="DR11" s="62"/>
      <c r="DS11" s="63" t="s">
        <v>104</v>
      </c>
      <c r="DT11" s="64"/>
      <c r="DU11" s="62"/>
      <c r="DV11" s="63" t="s">
        <v>105</v>
      </c>
      <c r="DW11" s="64"/>
      <c r="DX11" s="62"/>
      <c r="DY11" s="59" t="s">
        <v>106</v>
      </c>
      <c r="DZ11" s="59"/>
      <c r="EA11" s="59"/>
      <c r="EB11" s="59" t="s">
        <v>107</v>
      </c>
      <c r="EC11" s="59"/>
      <c r="ED11" s="59"/>
      <c r="EE11" s="59" t="s">
        <v>118</v>
      </c>
      <c r="EF11" s="59"/>
      <c r="EG11" s="59"/>
      <c r="EH11" s="59" t="s">
        <v>119</v>
      </c>
      <c r="EI11" s="59"/>
      <c r="EJ11" s="59"/>
      <c r="EK11" s="59" t="s">
        <v>120</v>
      </c>
      <c r="EL11" s="59"/>
      <c r="EM11" s="59"/>
      <c r="EN11" s="59" t="s">
        <v>121</v>
      </c>
      <c r="EO11" s="59"/>
      <c r="EP11" s="63"/>
      <c r="EQ11" s="59" t="s">
        <v>95</v>
      </c>
      <c r="ER11" s="59"/>
      <c r="ES11" s="59"/>
      <c r="ET11" s="59" t="s">
        <v>96</v>
      </c>
      <c r="EU11" s="59"/>
      <c r="EV11" s="59"/>
      <c r="EW11" s="59" t="s">
        <v>97</v>
      </c>
      <c r="EX11" s="59"/>
      <c r="EY11" s="59"/>
      <c r="EZ11" s="59" t="s">
        <v>98</v>
      </c>
      <c r="FA11" s="59"/>
      <c r="FB11" s="59"/>
      <c r="FC11" s="59" t="s">
        <v>99</v>
      </c>
      <c r="FD11" s="59"/>
      <c r="FE11" s="59"/>
      <c r="FF11" s="59" t="s">
        <v>100</v>
      </c>
      <c r="FG11" s="59"/>
      <c r="FH11" s="59"/>
      <c r="FI11" s="59" t="s">
        <v>101</v>
      </c>
      <c r="FJ11" s="59"/>
      <c r="FK11" s="59"/>
      <c r="FL11" s="59" t="s">
        <v>102</v>
      </c>
      <c r="FM11" s="59"/>
      <c r="FN11" s="59"/>
      <c r="FO11" s="59" t="s">
        <v>137</v>
      </c>
      <c r="FP11" s="59"/>
      <c r="FQ11" s="59"/>
      <c r="FR11" s="59" t="s">
        <v>138</v>
      </c>
      <c r="FS11" s="59"/>
      <c r="FT11" s="59"/>
      <c r="FU11" s="59" t="s">
        <v>139</v>
      </c>
      <c r="FV11" s="59"/>
      <c r="FW11" s="59"/>
      <c r="FX11" s="59" t="s">
        <v>140</v>
      </c>
      <c r="FY11" s="59"/>
      <c r="FZ11" s="59"/>
      <c r="GA11" s="59" t="s">
        <v>141</v>
      </c>
      <c r="GB11" s="59"/>
      <c r="GC11" s="59"/>
      <c r="GD11" s="59" t="s">
        <v>142</v>
      </c>
      <c r="GE11" s="59"/>
      <c r="GF11" s="59"/>
      <c r="GG11" s="63" t="s">
        <v>143</v>
      </c>
      <c r="GH11" s="64"/>
      <c r="GI11" s="62"/>
      <c r="GJ11" s="63" t="s">
        <v>133</v>
      </c>
      <c r="GK11" s="64"/>
      <c r="GL11" s="62"/>
      <c r="GM11" s="63" t="s">
        <v>134</v>
      </c>
      <c r="GN11" s="64"/>
      <c r="GO11" s="62"/>
      <c r="GP11" s="63" t="s">
        <v>135</v>
      </c>
      <c r="GQ11" s="64"/>
      <c r="GR11" s="62"/>
      <c r="GS11" s="63" t="s">
        <v>136</v>
      </c>
      <c r="GT11" s="64"/>
      <c r="GU11" s="62"/>
      <c r="GV11" s="63" t="s">
        <v>145</v>
      </c>
      <c r="GW11" s="64"/>
      <c r="GX11" s="62"/>
      <c r="GY11" s="63" t="s">
        <v>146</v>
      </c>
      <c r="GZ11" s="64"/>
      <c r="HA11" s="62"/>
      <c r="HB11" s="63" t="s">
        <v>147</v>
      </c>
      <c r="HC11" s="64"/>
      <c r="HD11" s="62"/>
      <c r="HE11" s="63" t="s">
        <v>148</v>
      </c>
      <c r="HF11" s="64"/>
      <c r="HG11" s="62"/>
      <c r="HH11" s="63" t="s">
        <v>149</v>
      </c>
      <c r="HI11" s="64"/>
      <c r="HJ11" s="62"/>
      <c r="HK11" s="63" t="s">
        <v>150</v>
      </c>
      <c r="HL11" s="64"/>
      <c r="HM11" s="62"/>
      <c r="HN11" s="63" t="s">
        <v>151</v>
      </c>
      <c r="HO11" s="64"/>
      <c r="HP11" s="62"/>
      <c r="HQ11" s="63" t="s">
        <v>152</v>
      </c>
      <c r="HR11" s="64"/>
      <c r="HS11" s="62"/>
      <c r="HT11" s="62" t="s">
        <v>122</v>
      </c>
      <c r="HU11" s="59"/>
      <c r="HV11" s="59"/>
      <c r="HW11" s="59" t="s">
        <v>123</v>
      </c>
      <c r="HX11" s="59"/>
      <c r="HY11" s="59"/>
      <c r="HZ11" s="59" t="s">
        <v>124</v>
      </c>
      <c r="IA11" s="59"/>
      <c r="IB11" s="59"/>
      <c r="IC11" s="59" t="s">
        <v>125</v>
      </c>
      <c r="ID11" s="59"/>
      <c r="IE11" s="59"/>
      <c r="IF11" s="59" t="s">
        <v>126</v>
      </c>
      <c r="IG11" s="59"/>
      <c r="IH11" s="59"/>
      <c r="II11" s="59" t="s">
        <v>127</v>
      </c>
      <c r="IJ11" s="59"/>
      <c r="IK11" s="59"/>
      <c r="IL11" s="59" t="s">
        <v>128</v>
      </c>
      <c r="IM11" s="59"/>
      <c r="IN11" s="59"/>
      <c r="IO11" s="59" t="s">
        <v>129</v>
      </c>
      <c r="IP11" s="59"/>
      <c r="IQ11" s="59"/>
      <c r="IR11" s="59" t="s">
        <v>130</v>
      </c>
      <c r="IS11" s="59"/>
      <c r="IT11" s="59"/>
      <c r="IU11" s="59" t="s">
        <v>131</v>
      </c>
      <c r="IV11" s="59"/>
      <c r="IW11" s="59"/>
      <c r="IX11" s="59" t="s">
        <v>153</v>
      </c>
      <c r="IY11" s="59"/>
      <c r="IZ11" s="59"/>
      <c r="JA11" s="59" t="s">
        <v>154</v>
      </c>
      <c r="JB11" s="59"/>
      <c r="JC11" s="59"/>
      <c r="JD11" s="59" t="s">
        <v>155</v>
      </c>
      <c r="JE11" s="59"/>
      <c r="JF11" s="59"/>
      <c r="JG11" s="59" t="s">
        <v>156</v>
      </c>
      <c r="JH11" s="59"/>
      <c r="JI11" s="59"/>
      <c r="JJ11" s="59" t="s">
        <v>157</v>
      </c>
      <c r="JK11" s="59"/>
      <c r="JL11" s="59"/>
      <c r="JM11" s="59" t="s">
        <v>158</v>
      </c>
      <c r="JN11" s="59"/>
      <c r="JO11" s="59"/>
      <c r="JP11" s="59" t="s">
        <v>159</v>
      </c>
      <c r="JQ11" s="59"/>
      <c r="JR11" s="59"/>
      <c r="JS11" s="59" t="s">
        <v>160</v>
      </c>
      <c r="JT11" s="59"/>
      <c r="JU11" s="59"/>
      <c r="JV11" s="59" t="s">
        <v>161</v>
      </c>
      <c r="JW11" s="59"/>
      <c r="JX11" s="59"/>
      <c r="JY11" s="59" t="s">
        <v>162</v>
      </c>
      <c r="JZ11" s="59"/>
      <c r="KA11" s="59"/>
      <c r="KB11" s="59" t="s">
        <v>163</v>
      </c>
      <c r="KC11" s="59"/>
      <c r="KD11" s="59"/>
      <c r="KE11" s="59" t="s">
        <v>164</v>
      </c>
      <c r="KF11" s="59"/>
      <c r="KG11" s="59"/>
      <c r="KH11" s="59" t="s">
        <v>165</v>
      </c>
      <c r="KI11" s="59"/>
      <c r="KJ11" s="59"/>
      <c r="KK11" s="59" t="s">
        <v>166</v>
      </c>
      <c r="KL11" s="59"/>
      <c r="KM11" s="59"/>
      <c r="KN11" s="59" t="s">
        <v>167</v>
      </c>
      <c r="KO11" s="59"/>
      <c r="KP11" s="59"/>
      <c r="KQ11" s="59" t="s">
        <v>168</v>
      </c>
      <c r="KR11" s="59"/>
      <c r="KS11" s="59"/>
      <c r="KT11" s="59" t="s">
        <v>169</v>
      </c>
      <c r="KU11" s="59"/>
      <c r="KV11" s="63"/>
      <c r="KW11" s="59" t="s">
        <v>170</v>
      </c>
      <c r="KX11" s="59"/>
      <c r="KY11" s="63"/>
      <c r="KZ11" s="59" t="s">
        <v>171</v>
      </c>
      <c r="LA11" s="59"/>
      <c r="LB11" s="63"/>
      <c r="LC11" s="59" t="s">
        <v>172</v>
      </c>
      <c r="LD11" s="59"/>
      <c r="LE11" s="59"/>
    </row>
    <row r="12" spans="1:317" ht="110.25" customHeight="1" thickBot="1" x14ac:dyDescent="0.3">
      <c r="A12" s="38"/>
      <c r="B12" s="38"/>
      <c r="C12" s="45" t="s">
        <v>173</v>
      </c>
      <c r="D12" s="46"/>
      <c r="E12" s="47"/>
      <c r="F12" s="45" t="s">
        <v>177</v>
      </c>
      <c r="G12" s="46"/>
      <c r="H12" s="47"/>
      <c r="I12" s="45" t="s">
        <v>181</v>
      </c>
      <c r="J12" s="46"/>
      <c r="K12" s="47"/>
      <c r="L12" s="45" t="s">
        <v>185</v>
      </c>
      <c r="M12" s="46"/>
      <c r="N12" s="47"/>
      <c r="O12" s="45" t="s">
        <v>189</v>
      </c>
      <c r="P12" s="46"/>
      <c r="Q12" s="47"/>
      <c r="R12" s="45" t="s">
        <v>190</v>
      </c>
      <c r="S12" s="46"/>
      <c r="T12" s="47"/>
      <c r="U12" s="45" t="s">
        <v>194</v>
      </c>
      <c r="V12" s="46"/>
      <c r="W12" s="47"/>
      <c r="X12" s="45" t="s">
        <v>199</v>
      </c>
      <c r="Y12" s="46"/>
      <c r="Z12" s="47"/>
      <c r="AA12" s="45" t="s">
        <v>203</v>
      </c>
      <c r="AB12" s="46"/>
      <c r="AC12" s="47"/>
      <c r="AD12" s="45" t="s">
        <v>207</v>
      </c>
      <c r="AE12" s="46"/>
      <c r="AF12" s="47"/>
      <c r="AG12" s="45" t="s">
        <v>211</v>
      </c>
      <c r="AH12" s="46"/>
      <c r="AI12" s="47"/>
      <c r="AJ12" s="45" t="s">
        <v>214</v>
      </c>
      <c r="AK12" s="46"/>
      <c r="AL12" s="47"/>
      <c r="AM12" s="45" t="s">
        <v>217</v>
      </c>
      <c r="AN12" s="46"/>
      <c r="AO12" s="47"/>
      <c r="AP12" s="45" t="s">
        <v>220</v>
      </c>
      <c r="AQ12" s="46"/>
      <c r="AR12" s="47"/>
      <c r="AS12" s="45" t="s">
        <v>224</v>
      </c>
      <c r="AT12" s="46"/>
      <c r="AU12" s="47"/>
      <c r="AV12" s="45" t="s">
        <v>227</v>
      </c>
      <c r="AW12" s="46"/>
      <c r="AX12" s="47"/>
      <c r="AY12" s="45" t="s">
        <v>231</v>
      </c>
      <c r="AZ12" s="46"/>
      <c r="BA12" s="47"/>
      <c r="BB12" s="45" t="s">
        <v>235</v>
      </c>
      <c r="BC12" s="46"/>
      <c r="BD12" s="47"/>
      <c r="BE12" s="45" t="s">
        <v>239</v>
      </c>
      <c r="BF12" s="46"/>
      <c r="BG12" s="47"/>
      <c r="BH12" s="45" t="s">
        <v>243</v>
      </c>
      <c r="BI12" s="46"/>
      <c r="BJ12" s="47"/>
      <c r="BK12" s="45" t="s">
        <v>245</v>
      </c>
      <c r="BL12" s="46"/>
      <c r="BM12" s="47"/>
      <c r="BN12" s="45" t="s">
        <v>247</v>
      </c>
      <c r="BO12" s="46"/>
      <c r="BP12" s="47"/>
      <c r="BQ12" s="45" t="s">
        <v>249</v>
      </c>
      <c r="BR12" s="46"/>
      <c r="BS12" s="47"/>
      <c r="BT12" s="45" t="s">
        <v>253</v>
      </c>
      <c r="BU12" s="46"/>
      <c r="BV12" s="47"/>
      <c r="BW12" s="45" t="s">
        <v>256</v>
      </c>
      <c r="BX12" s="46"/>
      <c r="BY12" s="47"/>
      <c r="BZ12" s="45" t="s">
        <v>259</v>
      </c>
      <c r="CA12" s="46"/>
      <c r="CB12" s="47"/>
      <c r="CC12" s="45" t="s">
        <v>261</v>
      </c>
      <c r="CD12" s="46"/>
      <c r="CE12" s="47"/>
      <c r="CF12" s="45" t="s">
        <v>263</v>
      </c>
      <c r="CG12" s="46"/>
      <c r="CH12" s="47"/>
      <c r="CI12" s="45" t="s">
        <v>267</v>
      </c>
      <c r="CJ12" s="46"/>
      <c r="CK12" s="47"/>
      <c r="CL12" s="45" t="s">
        <v>271</v>
      </c>
      <c r="CM12" s="46"/>
      <c r="CN12" s="47"/>
      <c r="CO12" s="45" t="s">
        <v>275</v>
      </c>
      <c r="CP12" s="46"/>
      <c r="CQ12" s="47"/>
      <c r="CR12" s="45" t="s">
        <v>279</v>
      </c>
      <c r="CS12" s="46"/>
      <c r="CT12" s="47"/>
      <c r="CU12" s="45" t="s">
        <v>281</v>
      </c>
      <c r="CV12" s="46"/>
      <c r="CW12" s="47"/>
      <c r="CX12" s="45" t="s">
        <v>285</v>
      </c>
      <c r="CY12" s="46"/>
      <c r="CZ12" s="47"/>
      <c r="DA12" s="45" t="s">
        <v>288</v>
      </c>
      <c r="DB12" s="46"/>
      <c r="DC12" s="47"/>
      <c r="DD12" s="45" t="s">
        <v>292</v>
      </c>
      <c r="DE12" s="46"/>
      <c r="DF12" s="47"/>
      <c r="DG12" s="45" t="s">
        <v>295</v>
      </c>
      <c r="DH12" s="46"/>
      <c r="DI12" s="47"/>
      <c r="DJ12" s="45" t="s">
        <v>299</v>
      </c>
      <c r="DK12" s="46"/>
      <c r="DL12" s="47"/>
      <c r="DM12" s="45" t="s">
        <v>303</v>
      </c>
      <c r="DN12" s="46"/>
      <c r="DO12" s="47"/>
      <c r="DP12" s="45" t="s">
        <v>304</v>
      </c>
      <c r="DQ12" s="46"/>
      <c r="DR12" s="47"/>
      <c r="DS12" s="45" t="s">
        <v>307</v>
      </c>
      <c r="DT12" s="46"/>
      <c r="DU12" s="47"/>
      <c r="DV12" s="65" t="s">
        <v>310</v>
      </c>
      <c r="DW12" s="66"/>
      <c r="DX12" s="67"/>
      <c r="DY12" s="45" t="s">
        <v>314</v>
      </c>
      <c r="DZ12" s="46"/>
      <c r="EA12" s="47"/>
      <c r="EB12" s="45" t="s">
        <v>318</v>
      </c>
      <c r="EC12" s="46"/>
      <c r="ED12" s="47"/>
      <c r="EE12" s="45" t="s">
        <v>319</v>
      </c>
      <c r="EF12" s="46"/>
      <c r="EG12" s="47"/>
      <c r="EH12" s="45" t="s">
        <v>322</v>
      </c>
      <c r="EI12" s="46"/>
      <c r="EJ12" s="47"/>
      <c r="EK12" s="45" t="s">
        <v>323</v>
      </c>
      <c r="EL12" s="46"/>
      <c r="EM12" s="47"/>
      <c r="EN12" s="45" t="s">
        <v>326</v>
      </c>
      <c r="EO12" s="46"/>
      <c r="EP12" s="47"/>
      <c r="EQ12" s="45" t="s">
        <v>330</v>
      </c>
      <c r="ER12" s="46"/>
      <c r="ES12" s="47"/>
      <c r="ET12" s="45" t="s">
        <v>334</v>
      </c>
      <c r="EU12" s="46"/>
      <c r="EV12" s="47"/>
      <c r="EW12" s="45" t="s">
        <v>337</v>
      </c>
      <c r="EX12" s="46"/>
      <c r="EY12" s="47"/>
      <c r="EZ12" s="45" t="s">
        <v>340</v>
      </c>
      <c r="FA12" s="46"/>
      <c r="FB12" s="47"/>
      <c r="FC12" s="45" t="s">
        <v>344</v>
      </c>
      <c r="FD12" s="46"/>
      <c r="FE12" s="47"/>
      <c r="FF12" s="45" t="s">
        <v>348</v>
      </c>
      <c r="FG12" s="46"/>
      <c r="FH12" s="47"/>
      <c r="FI12" s="45" t="s">
        <v>352</v>
      </c>
      <c r="FJ12" s="46"/>
      <c r="FK12" s="47"/>
      <c r="FL12" s="45" t="s">
        <v>354</v>
      </c>
      <c r="FM12" s="46"/>
      <c r="FN12" s="47"/>
      <c r="FO12" s="45" t="s">
        <v>356</v>
      </c>
      <c r="FP12" s="46"/>
      <c r="FQ12" s="47"/>
      <c r="FR12" s="45" t="s">
        <v>358</v>
      </c>
      <c r="FS12" s="46"/>
      <c r="FT12" s="47"/>
      <c r="FU12" s="45" t="s">
        <v>359</v>
      </c>
      <c r="FV12" s="46"/>
      <c r="FW12" s="47"/>
      <c r="FX12" s="45" t="s">
        <v>360</v>
      </c>
      <c r="FY12" s="46"/>
      <c r="FZ12" s="47"/>
      <c r="GA12" s="45" t="s">
        <v>364</v>
      </c>
      <c r="GB12" s="46"/>
      <c r="GC12" s="47"/>
      <c r="GD12" s="45" t="s">
        <v>367</v>
      </c>
      <c r="GE12" s="46"/>
      <c r="GF12" s="47"/>
      <c r="GG12" s="45" t="s">
        <v>371</v>
      </c>
      <c r="GH12" s="46"/>
      <c r="GI12" s="47"/>
      <c r="GJ12" s="45" t="s">
        <v>373</v>
      </c>
      <c r="GK12" s="46"/>
      <c r="GL12" s="47"/>
      <c r="GM12" s="45" t="s">
        <v>375</v>
      </c>
      <c r="GN12" s="46"/>
      <c r="GO12" s="47"/>
      <c r="GP12" s="45" t="s">
        <v>379</v>
      </c>
      <c r="GQ12" s="46"/>
      <c r="GR12" s="47"/>
      <c r="GS12" s="45" t="s">
        <v>381</v>
      </c>
      <c r="GT12" s="46"/>
      <c r="GU12" s="47"/>
      <c r="GV12" s="45" t="s">
        <v>384</v>
      </c>
      <c r="GW12" s="46"/>
      <c r="GX12" s="47"/>
      <c r="GY12" s="45" t="s">
        <v>388</v>
      </c>
      <c r="GZ12" s="46"/>
      <c r="HA12" s="47"/>
      <c r="HB12" s="45" t="s">
        <v>391</v>
      </c>
      <c r="HC12" s="46"/>
      <c r="HD12" s="47"/>
      <c r="HE12" s="45" t="s">
        <v>392</v>
      </c>
      <c r="HF12" s="46"/>
      <c r="HG12" s="47"/>
      <c r="HH12" s="45" t="s">
        <v>396</v>
      </c>
      <c r="HI12" s="46"/>
      <c r="HJ12" s="47"/>
      <c r="HK12" s="45" t="s">
        <v>400</v>
      </c>
      <c r="HL12" s="46"/>
      <c r="HM12" s="47"/>
      <c r="HN12" s="45" t="s">
        <v>404</v>
      </c>
      <c r="HO12" s="46"/>
      <c r="HP12" s="47"/>
      <c r="HQ12" s="45" t="s">
        <v>405</v>
      </c>
      <c r="HR12" s="46"/>
      <c r="HS12" s="47"/>
      <c r="HT12" s="45" t="s">
        <v>406</v>
      </c>
      <c r="HU12" s="46"/>
      <c r="HV12" s="47"/>
      <c r="HW12" s="45" t="s">
        <v>410</v>
      </c>
      <c r="HX12" s="46"/>
      <c r="HY12" s="47"/>
      <c r="HZ12" s="45" t="s">
        <v>412</v>
      </c>
      <c r="IA12" s="46"/>
      <c r="IB12" s="47"/>
      <c r="IC12" s="45" t="s">
        <v>414</v>
      </c>
      <c r="ID12" s="46"/>
      <c r="IE12" s="47"/>
      <c r="IF12" s="45" t="s">
        <v>418</v>
      </c>
      <c r="IG12" s="46"/>
      <c r="IH12" s="47"/>
      <c r="II12" s="45" t="s">
        <v>419</v>
      </c>
      <c r="IJ12" s="46"/>
      <c r="IK12" s="47"/>
      <c r="IL12" s="45" t="s">
        <v>421</v>
      </c>
      <c r="IM12" s="46"/>
      <c r="IN12" s="47"/>
      <c r="IO12" s="45" t="s">
        <v>425</v>
      </c>
      <c r="IP12" s="46"/>
      <c r="IQ12" s="47"/>
      <c r="IR12" s="45" t="s">
        <v>428</v>
      </c>
      <c r="IS12" s="46"/>
      <c r="IT12" s="47"/>
      <c r="IU12" s="45" t="s">
        <v>432</v>
      </c>
      <c r="IV12" s="46"/>
      <c r="IW12" s="47"/>
      <c r="IX12" s="45" t="s">
        <v>434</v>
      </c>
      <c r="IY12" s="46"/>
      <c r="IZ12" s="47"/>
      <c r="JA12" s="45" t="s">
        <v>438</v>
      </c>
      <c r="JB12" s="46"/>
      <c r="JC12" s="47"/>
      <c r="JD12" s="45" t="s">
        <v>442</v>
      </c>
      <c r="JE12" s="46"/>
      <c r="JF12" s="47"/>
      <c r="JG12" s="45" t="s">
        <v>444</v>
      </c>
      <c r="JH12" s="46"/>
      <c r="JI12" s="47"/>
      <c r="JJ12" s="45" t="s">
        <v>448</v>
      </c>
      <c r="JK12" s="46"/>
      <c r="JL12" s="47"/>
      <c r="JM12" s="45" t="s">
        <v>451</v>
      </c>
      <c r="JN12" s="46"/>
      <c r="JO12" s="47"/>
      <c r="JP12" s="45" t="s">
        <v>455</v>
      </c>
      <c r="JQ12" s="46"/>
      <c r="JR12" s="47"/>
      <c r="JS12" s="45" t="s">
        <v>456</v>
      </c>
      <c r="JT12" s="46"/>
      <c r="JU12" s="47"/>
      <c r="JV12" s="45" t="s">
        <v>460</v>
      </c>
      <c r="JW12" s="46"/>
      <c r="JX12" s="47"/>
      <c r="JY12" s="45" t="s">
        <v>464</v>
      </c>
      <c r="JZ12" s="46"/>
      <c r="KA12" s="47"/>
      <c r="KB12" s="45" t="s">
        <v>468</v>
      </c>
      <c r="KC12" s="46"/>
      <c r="KD12" s="47"/>
      <c r="KE12" s="45" t="s">
        <v>472</v>
      </c>
      <c r="KF12" s="46"/>
      <c r="KG12" s="47"/>
      <c r="KH12" s="45" t="s">
        <v>476</v>
      </c>
      <c r="KI12" s="46"/>
      <c r="KJ12" s="47"/>
      <c r="KK12" s="45" t="s">
        <v>479</v>
      </c>
      <c r="KL12" s="46"/>
      <c r="KM12" s="47"/>
      <c r="KN12" s="45" t="s">
        <v>482</v>
      </c>
      <c r="KO12" s="46"/>
      <c r="KP12" s="47"/>
      <c r="KQ12" s="45" t="s">
        <v>485</v>
      </c>
      <c r="KR12" s="46"/>
      <c r="KS12" s="47"/>
      <c r="KT12" s="45" t="s">
        <v>489</v>
      </c>
      <c r="KU12" s="46"/>
      <c r="KV12" s="47"/>
      <c r="KW12" s="45" t="s">
        <v>491</v>
      </c>
      <c r="KX12" s="46"/>
      <c r="KY12" s="47"/>
      <c r="KZ12" s="45" t="s">
        <v>493</v>
      </c>
      <c r="LA12" s="46"/>
      <c r="LB12" s="47"/>
      <c r="LC12" s="45" t="s">
        <v>494</v>
      </c>
      <c r="LD12" s="46"/>
      <c r="LE12" s="47"/>
    </row>
    <row r="13" spans="1:317" ht="108.75" thickBot="1" x14ac:dyDescent="0.3">
      <c r="A13" s="38"/>
      <c r="B13" s="38"/>
      <c r="C13" s="14" t="s">
        <v>174</v>
      </c>
      <c r="D13" s="15" t="s">
        <v>175</v>
      </c>
      <c r="E13" s="16" t="s">
        <v>176</v>
      </c>
      <c r="F13" s="14" t="s">
        <v>178</v>
      </c>
      <c r="G13" s="15" t="s">
        <v>179</v>
      </c>
      <c r="H13" s="16" t="s">
        <v>180</v>
      </c>
      <c r="I13" s="14" t="s">
        <v>182</v>
      </c>
      <c r="J13" s="15" t="s">
        <v>183</v>
      </c>
      <c r="K13" s="16" t="s">
        <v>184</v>
      </c>
      <c r="L13" s="14" t="s">
        <v>186</v>
      </c>
      <c r="M13" s="15" t="s">
        <v>187</v>
      </c>
      <c r="N13" s="15" t="s">
        <v>188</v>
      </c>
      <c r="O13" s="25" t="s">
        <v>25</v>
      </c>
      <c r="P13" s="26" t="s">
        <v>51</v>
      </c>
      <c r="Q13" s="23" t="s">
        <v>198</v>
      </c>
      <c r="R13" s="14" t="s">
        <v>191</v>
      </c>
      <c r="S13" s="15" t="s">
        <v>192</v>
      </c>
      <c r="T13" s="16" t="s">
        <v>193</v>
      </c>
      <c r="U13" s="14" t="s">
        <v>195</v>
      </c>
      <c r="V13" s="15" t="s">
        <v>196</v>
      </c>
      <c r="W13" s="16" t="s">
        <v>197</v>
      </c>
      <c r="X13" s="14" t="s">
        <v>200</v>
      </c>
      <c r="Y13" s="15" t="s">
        <v>201</v>
      </c>
      <c r="Z13" s="16" t="s">
        <v>202</v>
      </c>
      <c r="AA13" s="14" t="s">
        <v>204</v>
      </c>
      <c r="AB13" s="15" t="s">
        <v>205</v>
      </c>
      <c r="AC13" s="16" t="s">
        <v>206</v>
      </c>
      <c r="AD13" s="14" t="s">
        <v>208</v>
      </c>
      <c r="AE13" s="15" t="s">
        <v>209</v>
      </c>
      <c r="AF13" s="16" t="s">
        <v>210</v>
      </c>
      <c r="AG13" s="14" t="s">
        <v>24</v>
      </c>
      <c r="AH13" s="15" t="s">
        <v>212</v>
      </c>
      <c r="AI13" s="16" t="s">
        <v>213</v>
      </c>
      <c r="AJ13" s="27" t="s">
        <v>20</v>
      </c>
      <c r="AK13" s="26" t="s">
        <v>215</v>
      </c>
      <c r="AL13" s="23" t="s">
        <v>216</v>
      </c>
      <c r="AM13" s="14" t="s">
        <v>65</v>
      </c>
      <c r="AN13" s="15" t="s">
        <v>218</v>
      </c>
      <c r="AO13" s="16" t="s">
        <v>219</v>
      </c>
      <c r="AP13" s="14" t="s">
        <v>221</v>
      </c>
      <c r="AQ13" s="15" t="s">
        <v>222</v>
      </c>
      <c r="AR13" s="16" t="s">
        <v>223</v>
      </c>
      <c r="AS13" s="14" t="s">
        <v>225</v>
      </c>
      <c r="AT13" s="15" t="s">
        <v>26</v>
      </c>
      <c r="AU13" s="16" t="s">
        <v>226</v>
      </c>
      <c r="AV13" s="14" t="s">
        <v>228</v>
      </c>
      <c r="AW13" s="15" t="s">
        <v>229</v>
      </c>
      <c r="AX13" s="16" t="s">
        <v>230</v>
      </c>
      <c r="AY13" s="14" t="s">
        <v>232</v>
      </c>
      <c r="AZ13" s="15" t="s">
        <v>233</v>
      </c>
      <c r="BA13" s="16" t="s">
        <v>234</v>
      </c>
      <c r="BB13" s="14" t="s">
        <v>236</v>
      </c>
      <c r="BC13" s="15" t="s">
        <v>237</v>
      </c>
      <c r="BD13" s="16" t="s">
        <v>238</v>
      </c>
      <c r="BE13" s="14" t="s">
        <v>240</v>
      </c>
      <c r="BF13" s="15" t="s">
        <v>241</v>
      </c>
      <c r="BG13" s="16" t="s">
        <v>242</v>
      </c>
      <c r="BH13" s="28" t="s">
        <v>244</v>
      </c>
      <c r="BI13" s="15" t="s">
        <v>36</v>
      </c>
      <c r="BJ13" s="16" t="s">
        <v>37</v>
      </c>
      <c r="BK13" s="14" t="s">
        <v>39</v>
      </c>
      <c r="BL13" s="15" t="s">
        <v>40</v>
      </c>
      <c r="BM13" s="16" t="s">
        <v>246</v>
      </c>
      <c r="BN13" s="14" t="s">
        <v>248</v>
      </c>
      <c r="BO13" s="15" t="s">
        <v>35</v>
      </c>
      <c r="BP13" s="16" t="s">
        <v>41</v>
      </c>
      <c r="BQ13" s="14" t="s">
        <v>250</v>
      </c>
      <c r="BR13" s="15" t="s">
        <v>251</v>
      </c>
      <c r="BS13" s="16" t="s">
        <v>252</v>
      </c>
      <c r="BT13" s="14" t="s">
        <v>67</v>
      </c>
      <c r="BU13" s="15" t="s">
        <v>254</v>
      </c>
      <c r="BV13" s="16" t="s">
        <v>255</v>
      </c>
      <c r="BW13" s="14" t="s">
        <v>232</v>
      </c>
      <c r="BX13" s="15" t="s">
        <v>257</v>
      </c>
      <c r="BY13" s="16" t="s">
        <v>258</v>
      </c>
      <c r="BZ13" s="14" t="s">
        <v>21</v>
      </c>
      <c r="CA13" s="15" t="s">
        <v>260</v>
      </c>
      <c r="CB13" s="16" t="s">
        <v>23</v>
      </c>
      <c r="CC13" s="14" t="s">
        <v>232</v>
      </c>
      <c r="CD13" s="15" t="s">
        <v>47</v>
      </c>
      <c r="CE13" s="16" t="s">
        <v>262</v>
      </c>
      <c r="CF13" s="14" t="s">
        <v>264</v>
      </c>
      <c r="CG13" s="15" t="s">
        <v>265</v>
      </c>
      <c r="CH13" s="16" t="s">
        <v>266</v>
      </c>
      <c r="CI13" s="14" t="s">
        <v>268</v>
      </c>
      <c r="CJ13" s="15" t="s">
        <v>269</v>
      </c>
      <c r="CK13" s="16" t="s">
        <v>270</v>
      </c>
      <c r="CL13" s="14" t="s">
        <v>272</v>
      </c>
      <c r="CM13" s="15" t="s">
        <v>273</v>
      </c>
      <c r="CN13" s="16" t="s">
        <v>274</v>
      </c>
      <c r="CO13" s="14" t="s">
        <v>276</v>
      </c>
      <c r="CP13" s="15" t="s">
        <v>277</v>
      </c>
      <c r="CQ13" s="16" t="s">
        <v>278</v>
      </c>
      <c r="CR13" s="14" t="s">
        <v>280</v>
      </c>
      <c r="CS13" s="15" t="s">
        <v>51</v>
      </c>
      <c r="CT13" s="16" t="s">
        <v>26</v>
      </c>
      <c r="CU13" s="14" t="s">
        <v>282</v>
      </c>
      <c r="CV13" s="15" t="s">
        <v>283</v>
      </c>
      <c r="CW13" s="16" t="s">
        <v>284</v>
      </c>
      <c r="CX13" s="14" t="s">
        <v>286</v>
      </c>
      <c r="CY13" s="15" t="s">
        <v>287</v>
      </c>
      <c r="CZ13" s="16" t="s">
        <v>38</v>
      </c>
      <c r="DA13" s="28" t="s">
        <v>289</v>
      </c>
      <c r="DB13" s="15" t="s">
        <v>290</v>
      </c>
      <c r="DC13" s="16" t="s">
        <v>291</v>
      </c>
      <c r="DD13" s="14" t="s">
        <v>293</v>
      </c>
      <c r="DE13" s="15" t="s">
        <v>294</v>
      </c>
      <c r="DF13" s="16" t="s">
        <v>38</v>
      </c>
      <c r="DG13" s="14" t="s">
        <v>296</v>
      </c>
      <c r="DH13" s="15" t="s">
        <v>297</v>
      </c>
      <c r="DI13" s="16" t="s">
        <v>298</v>
      </c>
      <c r="DJ13" s="14" t="s">
        <v>300</v>
      </c>
      <c r="DK13" s="15" t="s">
        <v>301</v>
      </c>
      <c r="DL13" s="16" t="s">
        <v>302</v>
      </c>
      <c r="DM13" s="14" t="s">
        <v>289</v>
      </c>
      <c r="DN13" s="15" t="s">
        <v>290</v>
      </c>
      <c r="DO13" s="16" t="s">
        <v>32</v>
      </c>
      <c r="DP13" s="14" t="s">
        <v>305</v>
      </c>
      <c r="DQ13" s="15" t="s">
        <v>51</v>
      </c>
      <c r="DR13" s="16" t="s">
        <v>306</v>
      </c>
      <c r="DS13" s="14" t="s">
        <v>308</v>
      </c>
      <c r="DT13" s="15" t="s">
        <v>18</v>
      </c>
      <c r="DU13" s="16" t="s">
        <v>309</v>
      </c>
      <c r="DV13" s="14" t="s">
        <v>311</v>
      </c>
      <c r="DW13" s="15" t="s">
        <v>312</v>
      </c>
      <c r="DX13" s="16" t="s">
        <v>313</v>
      </c>
      <c r="DY13" s="14" t="s">
        <v>315</v>
      </c>
      <c r="DZ13" s="15" t="s">
        <v>316</v>
      </c>
      <c r="EA13" s="16" t="s">
        <v>317</v>
      </c>
      <c r="EB13" s="14" t="s">
        <v>17</v>
      </c>
      <c r="EC13" s="15" t="s">
        <v>18</v>
      </c>
      <c r="ED13" s="16" t="s">
        <v>309</v>
      </c>
      <c r="EE13" s="14" t="s">
        <v>320</v>
      </c>
      <c r="EF13" s="15" t="s">
        <v>321</v>
      </c>
      <c r="EG13" s="16" t="s">
        <v>48</v>
      </c>
      <c r="EH13" s="14" t="s">
        <v>71</v>
      </c>
      <c r="EI13" s="15" t="s">
        <v>36</v>
      </c>
      <c r="EJ13" s="16" t="s">
        <v>72</v>
      </c>
      <c r="EK13" s="14" t="s">
        <v>44</v>
      </c>
      <c r="EL13" s="15" t="s">
        <v>324</v>
      </c>
      <c r="EM13" s="16" t="s">
        <v>325</v>
      </c>
      <c r="EN13" s="14" t="s">
        <v>327</v>
      </c>
      <c r="EO13" s="15" t="s">
        <v>328</v>
      </c>
      <c r="EP13" s="16" t="s">
        <v>329</v>
      </c>
      <c r="EQ13" s="14" t="s">
        <v>331</v>
      </c>
      <c r="ER13" s="15" t="s">
        <v>332</v>
      </c>
      <c r="ES13" s="16" t="s">
        <v>333</v>
      </c>
      <c r="ET13" s="14" t="s">
        <v>335</v>
      </c>
      <c r="EU13" s="15" t="s">
        <v>336</v>
      </c>
      <c r="EV13" s="16" t="s">
        <v>52</v>
      </c>
      <c r="EW13" s="14" t="s">
        <v>338</v>
      </c>
      <c r="EX13" s="15" t="s">
        <v>35</v>
      </c>
      <c r="EY13" s="16" t="s">
        <v>339</v>
      </c>
      <c r="EZ13" s="28" t="s">
        <v>341</v>
      </c>
      <c r="FA13" s="15" t="s">
        <v>342</v>
      </c>
      <c r="FB13" s="16" t="s">
        <v>343</v>
      </c>
      <c r="FC13" s="14" t="s">
        <v>345</v>
      </c>
      <c r="FD13" s="15" t="s">
        <v>346</v>
      </c>
      <c r="FE13" s="16" t="s">
        <v>347</v>
      </c>
      <c r="FF13" s="14" t="s">
        <v>349</v>
      </c>
      <c r="FG13" s="15" t="s">
        <v>350</v>
      </c>
      <c r="FH13" s="16" t="s">
        <v>351</v>
      </c>
      <c r="FI13" s="14" t="s">
        <v>67</v>
      </c>
      <c r="FJ13" s="15" t="s">
        <v>353</v>
      </c>
      <c r="FK13" s="16" t="s">
        <v>255</v>
      </c>
      <c r="FL13" s="14" t="s">
        <v>17</v>
      </c>
      <c r="FM13" s="15" t="s">
        <v>355</v>
      </c>
      <c r="FN13" s="16" t="s">
        <v>66</v>
      </c>
      <c r="FO13" s="14" t="s">
        <v>67</v>
      </c>
      <c r="FP13" s="15" t="s">
        <v>357</v>
      </c>
      <c r="FQ13" s="16" t="s">
        <v>255</v>
      </c>
      <c r="FR13" s="14" t="s">
        <v>24</v>
      </c>
      <c r="FS13" s="15" t="s">
        <v>18</v>
      </c>
      <c r="FT13" s="16" t="s">
        <v>213</v>
      </c>
      <c r="FU13" s="14" t="s">
        <v>46</v>
      </c>
      <c r="FV13" s="15" t="s">
        <v>18</v>
      </c>
      <c r="FW13" s="16" t="s">
        <v>19</v>
      </c>
      <c r="FX13" s="14" t="s">
        <v>361</v>
      </c>
      <c r="FY13" s="15" t="s">
        <v>362</v>
      </c>
      <c r="FZ13" s="16" t="s">
        <v>363</v>
      </c>
      <c r="GA13" s="14" t="s">
        <v>365</v>
      </c>
      <c r="GB13" s="15" t="s">
        <v>366</v>
      </c>
      <c r="GC13" s="16" t="s">
        <v>306</v>
      </c>
      <c r="GD13" s="14" t="s">
        <v>368</v>
      </c>
      <c r="GE13" s="15" t="s">
        <v>369</v>
      </c>
      <c r="GF13" s="16" t="s">
        <v>370</v>
      </c>
      <c r="GG13" s="28" t="s">
        <v>315</v>
      </c>
      <c r="GH13" s="15" t="s">
        <v>372</v>
      </c>
      <c r="GI13" s="16" t="s">
        <v>317</v>
      </c>
      <c r="GJ13" s="14" t="s">
        <v>67</v>
      </c>
      <c r="GK13" s="15" t="s">
        <v>353</v>
      </c>
      <c r="GL13" s="16" t="s">
        <v>374</v>
      </c>
      <c r="GM13" s="14" t="s">
        <v>376</v>
      </c>
      <c r="GN13" s="15" t="s">
        <v>377</v>
      </c>
      <c r="GO13" s="16" t="s">
        <v>378</v>
      </c>
      <c r="GP13" s="14" t="s">
        <v>368</v>
      </c>
      <c r="GQ13" s="15" t="s">
        <v>380</v>
      </c>
      <c r="GR13" s="16" t="s">
        <v>378</v>
      </c>
      <c r="GS13" s="14" t="s">
        <v>382</v>
      </c>
      <c r="GT13" s="15" t="s">
        <v>383</v>
      </c>
      <c r="GU13" s="16" t="s">
        <v>45</v>
      </c>
      <c r="GV13" s="14" t="s">
        <v>385</v>
      </c>
      <c r="GW13" s="15" t="s">
        <v>386</v>
      </c>
      <c r="GX13" s="16" t="s">
        <v>387</v>
      </c>
      <c r="GY13" s="14" t="s">
        <v>389</v>
      </c>
      <c r="GZ13" s="15" t="s">
        <v>390</v>
      </c>
      <c r="HA13" s="16" t="s">
        <v>56</v>
      </c>
      <c r="HB13" s="14" t="s">
        <v>44</v>
      </c>
      <c r="HC13" s="15" t="s">
        <v>324</v>
      </c>
      <c r="HD13" s="16" t="s">
        <v>52</v>
      </c>
      <c r="HE13" s="14" t="s">
        <v>393</v>
      </c>
      <c r="HF13" s="15" t="s">
        <v>394</v>
      </c>
      <c r="HG13" s="16" t="s">
        <v>395</v>
      </c>
      <c r="HH13" s="14" t="s">
        <v>397</v>
      </c>
      <c r="HI13" s="15" t="s">
        <v>398</v>
      </c>
      <c r="HJ13" s="16" t="s">
        <v>399</v>
      </c>
      <c r="HK13" s="14" t="s">
        <v>401</v>
      </c>
      <c r="HL13" s="15" t="s">
        <v>402</v>
      </c>
      <c r="HM13" s="16" t="s">
        <v>403</v>
      </c>
      <c r="HN13" s="14" t="s">
        <v>30</v>
      </c>
      <c r="HO13" s="15" t="s">
        <v>58</v>
      </c>
      <c r="HP13" s="16" t="s">
        <v>59</v>
      </c>
      <c r="HQ13" s="14" t="s">
        <v>250</v>
      </c>
      <c r="HR13" s="15" t="s">
        <v>251</v>
      </c>
      <c r="HS13" s="16" t="s">
        <v>252</v>
      </c>
      <c r="HT13" s="14" t="s">
        <v>407</v>
      </c>
      <c r="HU13" s="15" t="s">
        <v>408</v>
      </c>
      <c r="HV13" s="16" t="s">
        <v>409</v>
      </c>
      <c r="HW13" s="14" t="s">
        <v>44</v>
      </c>
      <c r="HX13" s="15" t="s">
        <v>411</v>
      </c>
      <c r="HY13" s="16" t="s">
        <v>52</v>
      </c>
      <c r="HZ13" s="14" t="s">
        <v>44</v>
      </c>
      <c r="IA13" s="15" t="s">
        <v>413</v>
      </c>
      <c r="IB13" s="16" t="s">
        <v>52</v>
      </c>
      <c r="IC13" s="14" t="s">
        <v>415</v>
      </c>
      <c r="ID13" s="15" t="s">
        <v>416</v>
      </c>
      <c r="IE13" s="16" t="s">
        <v>417</v>
      </c>
      <c r="IF13" s="14" t="s">
        <v>39</v>
      </c>
      <c r="IG13" s="15" t="s">
        <v>35</v>
      </c>
      <c r="IH13" s="16" t="s">
        <v>246</v>
      </c>
      <c r="II13" s="28" t="s">
        <v>420</v>
      </c>
      <c r="IJ13" s="15" t="s">
        <v>324</v>
      </c>
      <c r="IK13" s="16" t="s">
        <v>52</v>
      </c>
      <c r="IL13" s="14" t="s">
        <v>422</v>
      </c>
      <c r="IM13" s="15" t="s">
        <v>423</v>
      </c>
      <c r="IN13" s="16" t="s">
        <v>424</v>
      </c>
      <c r="IO13" s="14" t="s">
        <v>426</v>
      </c>
      <c r="IP13" s="15" t="s">
        <v>31</v>
      </c>
      <c r="IQ13" s="16" t="s">
        <v>427</v>
      </c>
      <c r="IR13" s="14" t="s">
        <v>429</v>
      </c>
      <c r="IS13" s="15" t="s">
        <v>430</v>
      </c>
      <c r="IT13" s="16" t="s">
        <v>431</v>
      </c>
      <c r="IU13" s="14" t="s">
        <v>280</v>
      </c>
      <c r="IV13" s="15" t="s">
        <v>433</v>
      </c>
      <c r="IW13" s="16" t="s">
        <v>51</v>
      </c>
      <c r="IX13" s="14" t="s">
        <v>435</v>
      </c>
      <c r="IY13" s="15" t="s">
        <v>436</v>
      </c>
      <c r="IZ13" s="16" t="s">
        <v>437</v>
      </c>
      <c r="JA13" s="14" t="s">
        <v>439</v>
      </c>
      <c r="JB13" s="15" t="s">
        <v>440</v>
      </c>
      <c r="JC13" s="16" t="s">
        <v>441</v>
      </c>
      <c r="JD13" s="14" t="s">
        <v>63</v>
      </c>
      <c r="JE13" s="15" t="s">
        <v>443</v>
      </c>
      <c r="JF13" s="16" t="s">
        <v>64</v>
      </c>
      <c r="JG13" s="14" t="s">
        <v>445</v>
      </c>
      <c r="JH13" s="15" t="s">
        <v>446</v>
      </c>
      <c r="JI13" s="16" t="s">
        <v>447</v>
      </c>
      <c r="JJ13" s="14" t="s">
        <v>30</v>
      </c>
      <c r="JK13" s="15" t="s">
        <v>449</v>
      </c>
      <c r="JL13" s="16" t="s">
        <v>450</v>
      </c>
      <c r="JM13" s="14" t="s">
        <v>452</v>
      </c>
      <c r="JN13" s="15" t="s">
        <v>453</v>
      </c>
      <c r="JO13" s="16" t="s">
        <v>454</v>
      </c>
      <c r="JP13" s="14" t="s">
        <v>21</v>
      </c>
      <c r="JQ13" s="15" t="s">
        <v>22</v>
      </c>
      <c r="JR13" s="16" t="s">
        <v>424</v>
      </c>
      <c r="JS13" s="14" t="s">
        <v>457</v>
      </c>
      <c r="JT13" s="15" t="s">
        <v>458</v>
      </c>
      <c r="JU13" s="16" t="s">
        <v>459</v>
      </c>
      <c r="JV13" s="14" t="s">
        <v>461</v>
      </c>
      <c r="JW13" s="15" t="s">
        <v>462</v>
      </c>
      <c r="JX13" s="16" t="s">
        <v>463</v>
      </c>
      <c r="JY13" s="14" t="s">
        <v>465</v>
      </c>
      <c r="JZ13" s="15" t="s">
        <v>466</v>
      </c>
      <c r="KA13" s="16" t="s">
        <v>467</v>
      </c>
      <c r="KB13" s="14" t="s">
        <v>469</v>
      </c>
      <c r="KC13" s="15" t="s">
        <v>470</v>
      </c>
      <c r="KD13" s="16" t="s">
        <v>471</v>
      </c>
      <c r="KE13" s="14" t="s">
        <v>473</v>
      </c>
      <c r="KF13" s="15" t="s">
        <v>474</v>
      </c>
      <c r="KG13" s="16" t="s">
        <v>475</v>
      </c>
      <c r="KH13" s="14" t="s">
        <v>250</v>
      </c>
      <c r="KI13" s="15" t="s">
        <v>477</v>
      </c>
      <c r="KJ13" s="16" t="s">
        <v>478</v>
      </c>
      <c r="KK13" s="14" t="s">
        <v>480</v>
      </c>
      <c r="KL13" s="15" t="s">
        <v>36</v>
      </c>
      <c r="KM13" s="16" t="s">
        <v>481</v>
      </c>
      <c r="KN13" s="14" t="s">
        <v>483</v>
      </c>
      <c r="KO13" s="15" t="s">
        <v>484</v>
      </c>
      <c r="KP13" s="16" t="s">
        <v>70</v>
      </c>
      <c r="KQ13" s="14" t="s">
        <v>486</v>
      </c>
      <c r="KR13" s="15" t="s">
        <v>487</v>
      </c>
      <c r="KS13" s="16" t="s">
        <v>488</v>
      </c>
      <c r="KT13" s="14" t="s">
        <v>71</v>
      </c>
      <c r="KU13" s="15" t="s">
        <v>490</v>
      </c>
      <c r="KV13" s="16" t="s">
        <v>72</v>
      </c>
      <c r="KW13" s="14" t="s">
        <v>67</v>
      </c>
      <c r="KX13" s="15" t="s">
        <v>492</v>
      </c>
      <c r="KY13" s="16" t="s">
        <v>255</v>
      </c>
      <c r="KZ13" s="14" t="s">
        <v>67</v>
      </c>
      <c r="LA13" s="15" t="s">
        <v>353</v>
      </c>
      <c r="LB13" s="16" t="s">
        <v>255</v>
      </c>
      <c r="LC13" s="14" t="s">
        <v>67</v>
      </c>
      <c r="LD13" s="15" t="s">
        <v>68</v>
      </c>
      <c r="LE13" s="16" t="s">
        <v>255</v>
      </c>
    </row>
    <row r="14" spans="1:317" ht="15.75" x14ac:dyDescent="0.25">
      <c r="A14" s="2">
        <v>1</v>
      </c>
      <c r="B14" s="1" t="s">
        <v>1401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7"/>
      <c r="BN14" s="17">
        <v>1</v>
      </c>
      <c r="BO14" s="17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4"/>
      <c r="EM14" s="4"/>
      <c r="EN14" s="4">
        <v>1</v>
      </c>
      <c r="EO14" s="4"/>
      <c r="EP14" s="4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  <c r="GS14" s="17">
        <v>1</v>
      </c>
      <c r="GT14" s="17"/>
      <c r="GU14" s="17"/>
      <c r="GV14" s="17">
        <v>1</v>
      </c>
      <c r="GW14" s="17"/>
      <c r="GX14" s="17"/>
      <c r="GY14" s="17">
        <v>1</v>
      </c>
      <c r="GZ14" s="17"/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>
        <v>1</v>
      </c>
      <c r="HR14" s="17"/>
      <c r="HS14" s="17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21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x14ac:dyDescent="0.25">
      <c r="A15" s="68" t="s">
        <v>495</v>
      </c>
      <c r="B15" s="69"/>
      <c r="C15" s="3">
        <v>1</v>
      </c>
      <c r="D15" s="3">
        <f t="shared" ref="D15:BM15" si="0">SUM(D14:D14)</f>
        <v>0</v>
      </c>
      <c r="E15" s="3">
        <f t="shared" si="0"/>
        <v>0</v>
      </c>
      <c r="F15" s="3">
        <v>1</v>
      </c>
      <c r="G15" s="3">
        <f t="shared" si="0"/>
        <v>0</v>
      </c>
      <c r="H15" s="3">
        <f t="shared" si="0"/>
        <v>0</v>
      </c>
      <c r="I15" s="3">
        <v>1</v>
      </c>
      <c r="J15" s="3">
        <f t="shared" si="0"/>
        <v>0</v>
      </c>
      <c r="K15" s="3">
        <f t="shared" si="0"/>
        <v>0</v>
      </c>
      <c r="L15" s="3">
        <v>1</v>
      </c>
      <c r="M15" s="3">
        <f t="shared" si="0"/>
        <v>0</v>
      </c>
      <c r="N15" s="3">
        <f t="shared" si="0"/>
        <v>0</v>
      </c>
      <c r="O15" s="3">
        <v>1</v>
      </c>
      <c r="P15" s="3">
        <f t="shared" si="0"/>
        <v>0</v>
      </c>
      <c r="Q15" s="3">
        <f t="shared" si="0"/>
        <v>0</v>
      </c>
      <c r="R15" s="3">
        <v>1</v>
      </c>
      <c r="S15" s="3">
        <f t="shared" si="0"/>
        <v>0</v>
      </c>
      <c r="T15" s="3">
        <f t="shared" si="0"/>
        <v>0</v>
      </c>
      <c r="U15" s="3">
        <v>1</v>
      </c>
      <c r="V15" s="3">
        <f t="shared" si="0"/>
        <v>0</v>
      </c>
      <c r="W15" s="3">
        <f t="shared" si="0"/>
        <v>0</v>
      </c>
      <c r="X15" s="3">
        <v>1</v>
      </c>
      <c r="Y15" s="3">
        <f t="shared" si="0"/>
        <v>0</v>
      </c>
      <c r="Z15" s="3">
        <f t="shared" si="0"/>
        <v>0</v>
      </c>
      <c r="AA15" s="3">
        <v>1</v>
      </c>
      <c r="AB15" s="3">
        <f t="shared" si="0"/>
        <v>0</v>
      </c>
      <c r="AC15" s="3">
        <f t="shared" si="0"/>
        <v>0</v>
      </c>
      <c r="AD15" s="3">
        <v>2</v>
      </c>
      <c r="AE15" s="3">
        <f t="shared" si="0"/>
        <v>0</v>
      </c>
      <c r="AF15" s="3">
        <f t="shared" si="0"/>
        <v>0</v>
      </c>
      <c r="AG15" s="3">
        <v>2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v>1</v>
      </c>
      <c r="AN15" s="3">
        <f t="shared" si="0"/>
        <v>0</v>
      </c>
      <c r="AO15" s="3">
        <f t="shared" si="0"/>
        <v>0</v>
      </c>
      <c r="AP15" s="3">
        <v>1</v>
      </c>
      <c r="AQ15" s="3">
        <f t="shared" si="0"/>
        <v>0</v>
      </c>
      <c r="AR15" s="3">
        <f t="shared" si="0"/>
        <v>0</v>
      </c>
      <c r="AS15" s="3">
        <v>1</v>
      </c>
      <c r="AT15" s="3">
        <f t="shared" si="0"/>
        <v>0</v>
      </c>
      <c r="AU15" s="3">
        <f t="shared" si="0"/>
        <v>0</v>
      </c>
      <c r="AV15" s="3">
        <v>1</v>
      </c>
      <c r="AW15" s="3">
        <f t="shared" si="0"/>
        <v>0</v>
      </c>
      <c r="AX15" s="3">
        <f t="shared" si="0"/>
        <v>0</v>
      </c>
      <c r="AY15" s="3">
        <v>1</v>
      </c>
      <c r="AZ15" s="3">
        <f t="shared" si="0"/>
        <v>0</v>
      </c>
      <c r="BA15" s="3">
        <f t="shared" si="0"/>
        <v>0</v>
      </c>
      <c r="BB15" s="3">
        <v>1</v>
      </c>
      <c r="BC15" s="3">
        <f t="shared" si="0"/>
        <v>0</v>
      </c>
      <c r="BD15" s="3">
        <f t="shared" si="0"/>
        <v>0</v>
      </c>
      <c r="BE15" s="3">
        <v>1</v>
      </c>
      <c r="BF15" s="3">
        <f t="shared" si="0"/>
        <v>0</v>
      </c>
      <c r="BG15" s="3">
        <f t="shared" si="0"/>
        <v>0</v>
      </c>
      <c r="BH15" s="3">
        <v>1</v>
      </c>
      <c r="BI15" s="3">
        <f t="shared" si="0"/>
        <v>0</v>
      </c>
      <c r="BJ15" s="3">
        <f t="shared" si="0"/>
        <v>0</v>
      </c>
      <c r="BK15" s="3">
        <v>1</v>
      </c>
      <c r="BL15" s="3">
        <f t="shared" si="0"/>
        <v>0</v>
      </c>
      <c r="BM15" s="3">
        <f t="shared" si="0"/>
        <v>0</v>
      </c>
      <c r="BN15" s="3">
        <v>1</v>
      </c>
      <c r="BO15" s="3">
        <f t="shared" ref="BO15:DZ15" si="1">SUM(BO14:BO14)</f>
        <v>0</v>
      </c>
      <c r="BP15" s="3">
        <f t="shared" si="1"/>
        <v>0</v>
      </c>
      <c r="BQ15" s="3">
        <v>1</v>
      </c>
      <c r="BR15" s="3">
        <f t="shared" si="1"/>
        <v>0</v>
      </c>
      <c r="BS15" s="3">
        <f t="shared" si="1"/>
        <v>0</v>
      </c>
      <c r="BT15" s="3">
        <v>1</v>
      </c>
      <c r="BU15" s="3">
        <f t="shared" si="1"/>
        <v>0</v>
      </c>
      <c r="BV15" s="3">
        <f t="shared" si="1"/>
        <v>0</v>
      </c>
      <c r="BW15" s="3">
        <v>1</v>
      </c>
      <c r="BX15" s="3">
        <f t="shared" si="1"/>
        <v>0</v>
      </c>
      <c r="BY15" s="3">
        <f t="shared" si="1"/>
        <v>0</v>
      </c>
      <c r="BZ15" s="3">
        <v>1</v>
      </c>
      <c r="CA15" s="3">
        <f t="shared" si="1"/>
        <v>0</v>
      </c>
      <c r="CB15" s="3">
        <f t="shared" si="1"/>
        <v>0</v>
      </c>
      <c r="CC15" s="3">
        <v>1</v>
      </c>
      <c r="CD15" s="3">
        <f t="shared" si="1"/>
        <v>0</v>
      </c>
      <c r="CE15" s="3">
        <f t="shared" si="1"/>
        <v>0</v>
      </c>
      <c r="CF15" s="3">
        <v>1</v>
      </c>
      <c r="CG15" s="3">
        <f t="shared" si="1"/>
        <v>0</v>
      </c>
      <c r="CH15" s="3">
        <f t="shared" si="1"/>
        <v>0</v>
      </c>
      <c r="CI15" s="3">
        <v>1</v>
      </c>
      <c r="CJ15" s="3">
        <f t="shared" si="1"/>
        <v>0</v>
      </c>
      <c r="CK15" s="3">
        <f t="shared" si="1"/>
        <v>0</v>
      </c>
      <c r="CL15" s="3">
        <v>1</v>
      </c>
      <c r="CM15" s="3">
        <f t="shared" si="1"/>
        <v>0</v>
      </c>
      <c r="CN15" s="3">
        <f t="shared" si="1"/>
        <v>0</v>
      </c>
      <c r="CO15" s="3">
        <v>1</v>
      </c>
      <c r="CP15" s="3">
        <f t="shared" si="1"/>
        <v>0</v>
      </c>
      <c r="CQ15" s="3">
        <f t="shared" si="1"/>
        <v>0</v>
      </c>
      <c r="CR15" s="3">
        <v>1</v>
      </c>
      <c r="CS15" s="3">
        <f t="shared" si="1"/>
        <v>0</v>
      </c>
      <c r="CT15" s="3">
        <f t="shared" si="1"/>
        <v>0</v>
      </c>
      <c r="CU15" s="3">
        <v>1</v>
      </c>
      <c r="CV15" s="3">
        <f t="shared" si="1"/>
        <v>0</v>
      </c>
      <c r="CW15" s="3">
        <f t="shared" si="1"/>
        <v>0</v>
      </c>
      <c r="CX15" s="3">
        <v>1</v>
      </c>
      <c r="CY15" s="3">
        <f t="shared" si="1"/>
        <v>0</v>
      </c>
      <c r="CZ15" s="3">
        <f t="shared" si="1"/>
        <v>0</v>
      </c>
      <c r="DA15" s="3">
        <v>1</v>
      </c>
      <c r="DB15" s="3">
        <f t="shared" si="1"/>
        <v>0</v>
      </c>
      <c r="DC15" s="3">
        <f t="shared" si="1"/>
        <v>0</v>
      </c>
      <c r="DD15" s="3">
        <v>1</v>
      </c>
      <c r="DE15" s="3">
        <f t="shared" si="1"/>
        <v>0</v>
      </c>
      <c r="DF15" s="3">
        <f t="shared" si="1"/>
        <v>0</v>
      </c>
      <c r="DG15" s="3">
        <v>1</v>
      </c>
      <c r="DH15" s="3">
        <v>0</v>
      </c>
      <c r="DI15" s="3">
        <f t="shared" si="1"/>
        <v>0</v>
      </c>
      <c r="DJ15" s="3">
        <v>1</v>
      </c>
      <c r="DK15" s="3">
        <f t="shared" si="1"/>
        <v>0</v>
      </c>
      <c r="DL15" s="3">
        <f t="shared" si="1"/>
        <v>0</v>
      </c>
      <c r="DM15" s="3">
        <v>1</v>
      </c>
      <c r="DN15" s="3">
        <f t="shared" si="1"/>
        <v>0</v>
      </c>
      <c r="DO15" s="3">
        <f t="shared" si="1"/>
        <v>0</v>
      </c>
      <c r="DP15" s="3">
        <v>1</v>
      </c>
      <c r="DQ15" s="3">
        <f t="shared" si="1"/>
        <v>0</v>
      </c>
      <c r="DR15" s="3">
        <f t="shared" si="1"/>
        <v>0</v>
      </c>
      <c r="DS15" s="3">
        <v>1</v>
      </c>
      <c r="DT15" s="3">
        <f t="shared" si="1"/>
        <v>0</v>
      </c>
      <c r="DU15" s="3">
        <f t="shared" si="1"/>
        <v>0</v>
      </c>
      <c r="DV15" s="3">
        <v>1</v>
      </c>
      <c r="DW15" s="3">
        <f t="shared" si="1"/>
        <v>0</v>
      </c>
      <c r="DX15" s="3">
        <f t="shared" si="1"/>
        <v>0</v>
      </c>
      <c r="DY15" s="3">
        <v>1</v>
      </c>
      <c r="DZ15" s="3">
        <f t="shared" si="1"/>
        <v>0</v>
      </c>
      <c r="EA15" s="3">
        <f t="shared" ref="EA15:GL15" si="2">SUM(EA14:EA14)</f>
        <v>0</v>
      </c>
      <c r="EB15" s="3">
        <v>1</v>
      </c>
      <c r="EC15" s="3">
        <f t="shared" si="2"/>
        <v>0</v>
      </c>
      <c r="ED15" s="3">
        <f t="shared" si="2"/>
        <v>0</v>
      </c>
      <c r="EE15" s="3">
        <v>1</v>
      </c>
      <c r="EF15" s="3">
        <f t="shared" si="2"/>
        <v>0</v>
      </c>
      <c r="EG15" s="3">
        <f t="shared" si="2"/>
        <v>0</v>
      </c>
      <c r="EH15" s="3">
        <v>1</v>
      </c>
      <c r="EI15" s="3">
        <f t="shared" si="2"/>
        <v>0</v>
      </c>
      <c r="EJ15" s="3">
        <f t="shared" si="2"/>
        <v>0</v>
      </c>
      <c r="EK15" s="3">
        <v>1</v>
      </c>
      <c r="EL15" s="3">
        <f t="shared" si="2"/>
        <v>0</v>
      </c>
      <c r="EM15" s="3">
        <f t="shared" si="2"/>
        <v>0</v>
      </c>
      <c r="EN15" s="3">
        <v>1</v>
      </c>
      <c r="EO15" s="3">
        <f t="shared" si="2"/>
        <v>0</v>
      </c>
      <c r="EP15" s="3">
        <f t="shared" si="2"/>
        <v>0</v>
      </c>
      <c r="EQ15" s="3">
        <v>1</v>
      </c>
      <c r="ER15" s="3">
        <f t="shared" si="2"/>
        <v>0</v>
      </c>
      <c r="ES15" s="3">
        <f t="shared" si="2"/>
        <v>0</v>
      </c>
      <c r="ET15" s="3">
        <v>1</v>
      </c>
      <c r="EU15" s="3">
        <f t="shared" si="2"/>
        <v>0</v>
      </c>
      <c r="EV15" s="3">
        <f t="shared" si="2"/>
        <v>0</v>
      </c>
      <c r="EW15" s="3">
        <v>1</v>
      </c>
      <c r="EX15" s="3">
        <f t="shared" si="2"/>
        <v>0</v>
      </c>
      <c r="EY15" s="3">
        <f t="shared" si="2"/>
        <v>0</v>
      </c>
      <c r="EZ15" s="3">
        <v>1</v>
      </c>
      <c r="FA15" s="3">
        <f t="shared" si="2"/>
        <v>0</v>
      </c>
      <c r="FB15" s="3">
        <f t="shared" si="2"/>
        <v>0</v>
      </c>
      <c r="FC15" s="3">
        <v>1</v>
      </c>
      <c r="FD15" s="3">
        <f t="shared" si="2"/>
        <v>0</v>
      </c>
      <c r="FE15" s="3">
        <f t="shared" si="2"/>
        <v>0</v>
      </c>
      <c r="FF15" s="3">
        <v>1</v>
      </c>
      <c r="FG15" s="3">
        <f t="shared" si="2"/>
        <v>0</v>
      </c>
      <c r="FH15" s="3">
        <f t="shared" si="2"/>
        <v>0</v>
      </c>
      <c r="FI15" s="3">
        <v>1</v>
      </c>
      <c r="FJ15" s="3">
        <f t="shared" si="2"/>
        <v>0</v>
      </c>
      <c r="FK15" s="3">
        <f t="shared" si="2"/>
        <v>0</v>
      </c>
      <c r="FL15" s="3">
        <v>1</v>
      </c>
      <c r="FM15" s="3">
        <f t="shared" si="2"/>
        <v>0</v>
      </c>
      <c r="FN15" s="3">
        <f t="shared" si="2"/>
        <v>0</v>
      </c>
      <c r="FO15" s="3">
        <v>1</v>
      </c>
      <c r="FP15" s="3">
        <f t="shared" si="2"/>
        <v>0</v>
      </c>
      <c r="FQ15" s="3">
        <f t="shared" si="2"/>
        <v>0</v>
      </c>
      <c r="FR15" s="3">
        <v>1</v>
      </c>
      <c r="FS15" s="3">
        <f t="shared" si="2"/>
        <v>0</v>
      </c>
      <c r="FT15" s="3">
        <f t="shared" si="2"/>
        <v>0</v>
      </c>
      <c r="FU15" s="3">
        <v>1</v>
      </c>
      <c r="FV15" s="3">
        <f t="shared" si="2"/>
        <v>0</v>
      </c>
      <c r="FW15" s="3">
        <f t="shared" si="2"/>
        <v>0</v>
      </c>
      <c r="FX15" s="3">
        <v>1</v>
      </c>
      <c r="FY15" s="3">
        <f t="shared" si="2"/>
        <v>0</v>
      </c>
      <c r="FZ15" s="3">
        <f t="shared" si="2"/>
        <v>0</v>
      </c>
      <c r="GA15" s="3">
        <v>1</v>
      </c>
      <c r="GB15" s="3">
        <f t="shared" si="2"/>
        <v>0</v>
      </c>
      <c r="GC15" s="3">
        <f t="shared" si="2"/>
        <v>0</v>
      </c>
      <c r="GD15" s="3">
        <v>1</v>
      </c>
      <c r="GE15" s="3">
        <f t="shared" si="2"/>
        <v>0</v>
      </c>
      <c r="GF15" s="3">
        <f t="shared" si="2"/>
        <v>0</v>
      </c>
      <c r="GG15" s="3">
        <v>1</v>
      </c>
      <c r="GH15" s="3">
        <f t="shared" si="2"/>
        <v>0</v>
      </c>
      <c r="GI15" s="3">
        <f t="shared" si="2"/>
        <v>0</v>
      </c>
      <c r="GJ15" s="3">
        <v>1</v>
      </c>
      <c r="GK15" s="3">
        <f t="shared" si="2"/>
        <v>0</v>
      </c>
      <c r="GL15" s="3">
        <f t="shared" si="2"/>
        <v>0</v>
      </c>
      <c r="GM15" s="3">
        <v>1</v>
      </c>
      <c r="GN15" s="3">
        <f t="shared" ref="GN15:IW15" si="3">SUM(GN14:GN14)</f>
        <v>0</v>
      </c>
      <c r="GO15" s="3">
        <f t="shared" si="3"/>
        <v>0</v>
      </c>
      <c r="GP15" s="3">
        <v>1</v>
      </c>
      <c r="GQ15" s="3">
        <f t="shared" si="3"/>
        <v>0</v>
      </c>
      <c r="GR15" s="3">
        <f t="shared" si="3"/>
        <v>0</v>
      </c>
      <c r="GS15" s="3">
        <v>1</v>
      </c>
      <c r="GT15" s="3">
        <f t="shared" si="3"/>
        <v>0</v>
      </c>
      <c r="GU15" s="3">
        <f t="shared" si="3"/>
        <v>0</v>
      </c>
      <c r="GV15" s="3">
        <v>1</v>
      </c>
      <c r="GW15" s="3">
        <f t="shared" si="3"/>
        <v>0</v>
      </c>
      <c r="GX15" s="3">
        <f t="shared" si="3"/>
        <v>0</v>
      </c>
      <c r="GY15" s="3">
        <v>1</v>
      </c>
      <c r="GZ15" s="3">
        <f t="shared" si="3"/>
        <v>0</v>
      </c>
      <c r="HA15" s="3">
        <f t="shared" si="3"/>
        <v>0</v>
      </c>
      <c r="HB15" s="3">
        <v>1</v>
      </c>
      <c r="HC15" s="3">
        <f t="shared" si="3"/>
        <v>0</v>
      </c>
      <c r="HD15" s="3">
        <f t="shared" si="3"/>
        <v>0</v>
      </c>
      <c r="HE15" s="3">
        <v>1</v>
      </c>
      <c r="HF15" s="3">
        <f t="shared" si="3"/>
        <v>0</v>
      </c>
      <c r="HG15" s="3">
        <f t="shared" si="3"/>
        <v>0</v>
      </c>
      <c r="HH15" s="3">
        <v>1</v>
      </c>
      <c r="HI15" s="3">
        <f t="shared" si="3"/>
        <v>0</v>
      </c>
      <c r="HJ15" s="3">
        <f t="shared" si="3"/>
        <v>0</v>
      </c>
      <c r="HK15" s="3">
        <v>1</v>
      </c>
      <c r="HL15" s="3">
        <f t="shared" si="3"/>
        <v>0</v>
      </c>
      <c r="HM15" s="3">
        <f t="shared" si="3"/>
        <v>0</v>
      </c>
      <c r="HN15" s="3">
        <v>1</v>
      </c>
      <c r="HO15" s="3">
        <f t="shared" si="3"/>
        <v>0</v>
      </c>
      <c r="HP15" s="3">
        <f t="shared" si="3"/>
        <v>0</v>
      </c>
      <c r="HQ15" s="3">
        <v>1</v>
      </c>
      <c r="HR15" s="3">
        <f t="shared" si="3"/>
        <v>0</v>
      </c>
      <c r="HS15" s="3">
        <f t="shared" si="3"/>
        <v>0</v>
      </c>
      <c r="HT15" s="3">
        <v>1</v>
      </c>
      <c r="HU15" s="3">
        <f t="shared" si="3"/>
        <v>0</v>
      </c>
      <c r="HV15" s="3">
        <f t="shared" si="3"/>
        <v>0</v>
      </c>
      <c r="HW15" s="3">
        <v>1</v>
      </c>
      <c r="HX15" s="3">
        <f t="shared" si="3"/>
        <v>0</v>
      </c>
      <c r="HY15" s="3">
        <f t="shared" si="3"/>
        <v>0</v>
      </c>
      <c r="HZ15" s="3">
        <v>1</v>
      </c>
      <c r="IA15" s="3">
        <f t="shared" si="3"/>
        <v>0</v>
      </c>
      <c r="IB15" s="3">
        <f t="shared" si="3"/>
        <v>0</v>
      </c>
      <c r="IC15" s="3">
        <v>1</v>
      </c>
      <c r="ID15" s="3">
        <f t="shared" si="3"/>
        <v>0</v>
      </c>
      <c r="IE15" s="3">
        <f t="shared" si="3"/>
        <v>0</v>
      </c>
      <c r="IF15" s="3">
        <v>1</v>
      </c>
      <c r="IG15" s="3">
        <f t="shared" si="3"/>
        <v>0</v>
      </c>
      <c r="IH15" s="3">
        <f t="shared" si="3"/>
        <v>0</v>
      </c>
      <c r="II15" s="3">
        <v>1</v>
      </c>
      <c r="IJ15" s="3">
        <f t="shared" si="3"/>
        <v>0</v>
      </c>
      <c r="IK15" s="3">
        <f t="shared" si="3"/>
        <v>0</v>
      </c>
      <c r="IL15" s="3">
        <v>1</v>
      </c>
      <c r="IM15" s="3">
        <f t="shared" si="3"/>
        <v>0</v>
      </c>
      <c r="IN15" s="3">
        <f t="shared" si="3"/>
        <v>0</v>
      </c>
      <c r="IO15" s="3">
        <v>1</v>
      </c>
      <c r="IP15" s="3">
        <f t="shared" si="3"/>
        <v>0</v>
      </c>
      <c r="IQ15" s="3">
        <f t="shared" si="3"/>
        <v>0</v>
      </c>
      <c r="IR15" s="3">
        <v>1</v>
      </c>
      <c r="IS15" s="3">
        <f t="shared" si="3"/>
        <v>0</v>
      </c>
      <c r="IT15" s="3">
        <f t="shared" si="3"/>
        <v>0</v>
      </c>
      <c r="IU15" s="3">
        <v>1</v>
      </c>
      <c r="IV15" s="3">
        <f t="shared" si="3"/>
        <v>0</v>
      </c>
      <c r="IW15" s="3">
        <f t="shared" si="3"/>
        <v>0</v>
      </c>
      <c r="IX15" s="3">
        <v>1</v>
      </c>
      <c r="IY15" s="3">
        <f t="shared" ref="IY15:LE15" si="4">SUM(IY14:IY14)</f>
        <v>0</v>
      </c>
      <c r="IZ15" s="3">
        <f t="shared" si="4"/>
        <v>0</v>
      </c>
      <c r="JA15" s="3">
        <v>1</v>
      </c>
      <c r="JB15" s="3">
        <f t="shared" si="4"/>
        <v>0</v>
      </c>
      <c r="JC15" s="3">
        <f t="shared" si="4"/>
        <v>0</v>
      </c>
      <c r="JD15" s="3">
        <v>1</v>
      </c>
      <c r="JE15" s="3">
        <f t="shared" si="4"/>
        <v>0</v>
      </c>
      <c r="JF15" s="3">
        <f t="shared" si="4"/>
        <v>0</v>
      </c>
      <c r="JG15" s="3">
        <v>1</v>
      </c>
      <c r="JH15" s="3">
        <f t="shared" si="4"/>
        <v>0</v>
      </c>
      <c r="JI15" s="3">
        <f t="shared" si="4"/>
        <v>0</v>
      </c>
      <c r="JJ15" s="3">
        <v>1</v>
      </c>
      <c r="JK15" s="3">
        <f t="shared" si="4"/>
        <v>0</v>
      </c>
      <c r="JL15" s="3">
        <f t="shared" si="4"/>
        <v>0</v>
      </c>
      <c r="JM15" s="3">
        <v>1</v>
      </c>
      <c r="JN15" s="3">
        <f t="shared" si="4"/>
        <v>0</v>
      </c>
      <c r="JO15" s="3">
        <f t="shared" si="4"/>
        <v>0</v>
      </c>
      <c r="JP15" s="3">
        <v>1</v>
      </c>
      <c r="JQ15" s="3">
        <f t="shared" si="4"/>
        <v>0</v>
      </c>
      <c r="JR15" s="3">
        <f t="shared" si="4"/>
        <v>0</v>
      </c>
      <c r="JS15" s="3">
        <v>1</v>
      </c>
      <c r="JT15" s="3">
        <f t="shared" si="4"/>
        <v>0</v>
      </c>
      <c r="JU15" s="3">
        <f t="shared" si="4"/>
        <v>0</v>
      </c>
      <c r="JV15" s="3">
        <v>1</v>
      </c>
      <c r="JW15" s="3">
        <f t="shared" si="4"/>
        <v>0</v>
      </c>
      <c r="JX15" s="3">
        <f t="shared" si="4"/>
        <v>0</v>
      </c>
      <c r="JY15" s="3">
        <v>1</v>
      </c>
      <c r="JZ15" s="3">
        <f t="shared" si="4"/>
        <v>0</v>
      </c>
      <c r="KA15" s="3">
        <f t="shared" si="4"/>
        <v>0</v>
      </c>
      <c r="KB15" s="3">
        <v>1</v>
      </c>
      <c r="KC15" s="3">
        <f t="shared" si="4"/>
        <v>0</v>
      </c>
      <c r="KD15" s="3">
        <f t="shared" si="4"/>
        <v>0</v>
      </c>
      <c r="KE15" s="3">
        <v>1</v>
      </c>
      <c r="KF15" s="3">
        <f t="shared" si="4"/>
        <v>0</v>
      </c>
      <c r="KG15" s="3">
        <f t="shared" si="4"/>
        <v>0</v>
      </c>
      <c r="KH15" s="3">
        <v>1</v>
      </c>
      <c r="KI15" s="3">
        <f t="shared" si="4"/>
        <v>0</v>
      </c>
      <c r="KJ15" s="3">
        <f t="shared" si="4"/>
        <v>0</v>
      </c>
      <c r="KK15" s="3">
        <v>1</v>
      </c>
      <c r="KL15" s="3">
        <f t="shared" si="4"/>
        <v>0</v>
      </c>
      <c r="KM15" s="3">
        <f t="shared" si="4"/>
        <v>0</v>
      </c>
      <c r="KN15" s="3">
        <v>1</v>
      </c>
      <c r="KO15" s="3">
        <f t="shared" si="4"/>
        <v>0</v>
      </c>
      <c r="KP15" s="3">
        <f t="shared" si="4"/>
        <v>0</v>
      </c>
      <c r="KQ15" s="3">
        <v>1</v>
      </c>
      <c r="KR15" s="3">
        <f t="shared" si="4"/>
        <v>0</v>
      </c>
      <c r="KS15" s="3">
        <f t="shared" si="4"/>
        <v>0</v>
      </c>
      <c r="KT15" s="3">
        <v>1</v>
      </c>
      <c r="KU15" s="3">
        <f t="shared" si="4"/>
        <v>0</v>
      </c>
      <c r="KV15" s="3">
        <f t="shared" si="4"/>
        <v>0</v>
      </c>
      <c r="KW15" s="3">
        <v>1</v>
      </c>
      <c r="KX15" s="3">
        <f t="shared" si="4"/>
        <v>0</v>
      </c>
      <c r="KY15" s="3">
        <f t="shared" si="4"/>
        <v>0</v>
      </c>
      <c r="KZ15" s="3">
        <v>1</v>
      </c>
      <c r="LA15" s="3">
        <f t="shared" si="4"/>
        <v>0</v>
      </c>
      <c r="LB15" s="3">
        <f t="shared" si="4"/>
        <v>0</v>
      </c>
      <c r="LC15" s="3">
        <v>1</v>
      </c>
      <c r="LD15" s="3">
        <f t="shared" si="4"/>
        <v>0</v>
      </c>
      <c r="LE15" s="3">
        <f t="shared" si="4"/>
        <v>0</v>
      </c>
    </row>
    <row r="16" spans="1:317" ht="37.5" customHeight="1" x14ac:dyDescent="0.25">
      <c r="A16" s="70" t="s">
        <v>1399</v>
      </c>
      <c r="B16" s="71"/>
      <c r="C16" s="10">
        <v>100</v>
      </c>
      <c r="D16" s="10">
        <f t="shared" ref="D16:BO16" si="5">D15/1%</f>
        <v>0</v>
      </c>
      <c r="E16" s="10">
        <f t="shared" si="5"/>
        <v>0</v>
      </c>
      <c r="F16" s="10">
        <v>100</v>
      </c>
      <c r="G16" s="10">
        <f t="shared" si="5"/>
        <v>0</v>
      </c>
      <c r="H16" s="10">
        <f t="shared" si="5"/>
        <v>0</v>
      </c>
      <c r="I16" s="10">
        <v>100</v>
      </c>
      <c r="J16" s="10">
        <f t="shared" si="5"/>
        <v>0</v>
      </c>
      <c r="K16" s="10">
        <f t="shared" si="5"/>
        <v>0</v>
      </c>
      <c r="L16" s="10">
        <v>100</v>
      </c>
      <c r="M16" s="10">
        <f t="shared" si="5"/>
        <v>0</v>
      </c>
      <c r="N16" s="10">
        <f t="shared" si="5"/>
        <v>0</v>
      </c>
      <c r="O16" s="10">
        <v>100</v>
      </c>
      <c r="P16" s="10">
        <f t="shared" si="5"/>
        <v>0</v>
      </c>
      <c r="Q16" s="10">
        <f t="shared" si="5"/>
        <v>0</v>
      </c>
      <c r="R16" s="10">
        <v>100</v>
      </c>
      <c r="S16" s="10">
        <f t="shared" si="5"/>
        <v>0</v>
      </c>
      <c r="T16" s="10">
        <f t="shared" si="5"/>
        <v>0</v>
      </c>
      <c r="U16" s="10">
        <v>100</v>
      </c>
      <c r="V16" s="10">
        <f t="shared" si="5"/>
        <v>0</v>
      </c>
      <c r="W16" s="10">
        <f t="shared" si="5"/>
        <v>0</v>
      </c>
      <c r="X16" s="10">
        <v>100</v>
      </c>
      <c r="Y16" s="10">
        <f t="shared" si="5"/>
        <v>0</v>
      </c>
      <c r="Z16" s="10">
        <f t="shared" si="5"/>
        <v>0</v>
      </c>
      <c r="AA16" s="10">
        <v>100</v>
      </c>
      <c r="AB16" s="10">
        <f t="shared" si="5"/>
        <v>0</v>
      </c>
      <c r="AC16" s="10">
        <f t="shared" si="5"/>
        <v>0</v>
      </c>
      <c r="AD16" s="10">
        <v>100</v>
      </c>
      <c r="AE16" s="10">
        <f t="shared" si="5"/>
        <v>0</v>
      </c>
      <c r="AF16" s="10">
        <f t="shared" si="5"/>
        <v>0</v>
      </c>
      <c r="AG16" s="10">
        <v>100</v>
      </c>
      <c r="AH16" s="10">
        <f t="shared" si="5"/>
        <v>0</v>
      </c>
      <c r="AI16" s="10">
        <f t="shared" si="5"/>
        <v>0</v>
      </c>
      <c r="AJ16" s="10">
        <v>100</v>
      </c>
      <c r="AK16" s="10">
        <f t="shared" si="5"/>
        <v>0</v>
      </c>
      <c r="AL16" s="10">
        <f t="shared" si="5"/>
        <v>0</v>
      </c>
      <c r="AM16" s="10">
        <v>100</v>
      </c>
      <c r="AN16" s="10">
        <f t="shared" si="5"/>
        <v>0</v>
      </c>
      <c r="AO16" s="10">
        <f t="shared" si="5"/>
        <v>0</v>
      </c>
      <c r="AP16" s="10">
        <v>100</v>
      </c>
      <c r="AQ16" s="10">
        <f t="shared" si="5"/>
        <v>0</v>
      </c>
      <c r="AR16" s="10">
        <f t="shared" si="5"/>
        <v>0</v>
      </c>
      <c r="AS16" s="10">
        <v>100</v>
      </c>
      <c r="AT16" s="10">
        <f t="shared" si="5"/>
        <v>0</v>
      </c>
      <c r="AU16" s="10">
        <f t="shared" si="5"/>
        <v>0</v>
      </c>
      <c r="AV16" s="10">
        <v>100</v>
      </c>
      <c r="AW16" s="10">
        <f t="shared" si="5"/>
        <v>0</v>
      </c>
      <c r="AX16" s="10">
        <f t="shared" si="5"/>
        <v>0</v>
      </c>
      <c r="AY16" s="10">
        <v>100</v>
      </c>
      <c r="AZ16" s="10">
        <f t="shared" si="5"/>
        <v>0</v>
      </c>
      <c r="BA16" s="10">
        <f t="shared" si="5"/>
        <v>0</v>
      </c>
      <c r="BB16" s="10">
        <v>100</v>
      </c>
      <c r="BC16" s="10">
        <f t="shared" si="5"/>
        <v>0</v>
      </c>
      <c r="BD16" s="10">
        <f t="shared" si="5"/>
        <v>0</v>
      </c>
      <c r="BE16" s="10">
        <v>100</v>
      </c>
      <c r="BF16" s="10">
        <f t="shared" si="5"/>
        <v>0</v>
      </c>
      <c r="BG16" s="10">
        <f t="shared" si="5"/>
        <v>0</v>
      </c>
      <c r="BH16" s="10">
        <v>100</v>
      </c>
      <c r="BI16" s="10">
        <f t="shared" si="5"/>
        <v>0</v>
      </c>
      <c r="BJ16" s="10">
        <f t="shared" si="5"/>
        <v>0</v>
      </c>
      <c r="BK16" s="10">
        <v>100</v>
      </c>
      <c r="BL16" s="10">
        <f t="shared" si="5"/>
        <v>0</v>
      </c>
      <c r="BM16" s="10">
        <f t="shared" si="5"/>
        <v>0</v>
      </c>
      <c r="BN16" s="10">
        <v>100</v>
      </c>
      <c r="BO16" s="10">
        <f t="shared" si="5"/>
        <v>0</v>
      </c>
      <c r="BP16" s="10">
        <f t="shared" ref="BP16:EA16" si="6">BP15/1%</f>
        <v>0</v>
      </c>
      <c r="BQ16" s="10">
        <v>100</v>
      </c>
      <c r="BR16" s="10">
        <f t="shared" si="6"/>
        <v>0</v>
      </c>
      <c r="BS16" s="10">
        <f t="shared" si="6"/>
        <v>0</v>
      </c>
      <c r="BT16" s="10">
        <v>100</v>
      </c>
      <c r="BU16" s="10">
        <f t="shared" si="6"/>
        <v>0</v>
      </c>
      <c r="BV16" s="10">
        <f t="shared" si="6"/>
        <v>0</v>
      </c>
      <c r="BW16" s="10">
        <v>100</v>
      </c>
      <c r="BX16" s="10">
        <f t="shared" si="6"/>
        <v>0</v>
      </c>
      <c r="BY16" s="10">
        <f t="shared" si="6"/>
        <v>0</v>
      </c>
      <c r="BZ16" s="10">
        <v>100</v>
      </c>
      <c r="CA16" s="10">
        <f t="shared" si="6"/>
        <v>0</v>
      </c>
      <c r="CB16" s="10">
        <f t="shared" si="6"/>
        <v>0</v>
      </c>
      <c r="CC16" s="10">
        <v>100</v>
      </c>
      <c r="CD16" s="10">
        <f t="shared" si="6"/>
        <v>0</v>
      </c>
      <c r="CE16" s="10">
        <f t="shared" si="6"/>
        <v>0</v>
      </c>
      <c r="CF16" s="10">
        <v>100</v>
      </c>
      <c r="CG16" s="10">
        <f t="shared" si="6"/>
        <v>0</v>
      </c>
      <c r="CH16" s="10">
        <f t="shared" si="6"/>
        <v>0</v>
      </c>
      <c r="CI16" s="10">
        <v>100</v>
      </c>
      <c r="CJ16" s="10">
        <f t="shared" si="6"/>
        <v>0</v>
      </c>
      <c r="CK16" s="10">
        <f t="shared" si="6"/>
        <v>0</v>
      </c>
      <c r="CL16" s="10">
        <v>100</v>
      </c>
      <c r="CM16" s="10">
        <f t="shared" si="6"/>
        <v>0</v>
      </c>
      <c r="CN16" s="10">
        <f t="shared" si="6"/>
        <v>0</v>
      </c>
      <c r="CO16" s="10">
        <v>100</v>
      </c>
      <c r="CP16" s="10">
        <f t="shared" si="6"/>
        <v>0</v>
      </c>
      <c r="CQ16" s="10">
        <f t="shared" si="6"/>
        <v>0</v>
      </c>
      <c r="CR16" s="10">
        <v>100</v>
      </c>
      <c r="CS16" s="10">
        <f t="shared" si="6"/>
        <v>0</v>
      </c>
      <c r="CT16" s="10">
        <f t="shared" si="6"/>
        <v>0</v>
      </c>
      <c r="CU16" s="10">
        <v>100</v>
      </c>
      <c r="CV16" s="10">
        <f t="shared" si="6"/>
        <v>0</v>
      </c>
      <c r="CW16" s="10">
        <f t="shared" si="6"/>
        <v>0</v>
      </c>
      <c r="CX16" s="10">
        <v>100</v>
      </c>
      <c r="CY16" s="10">
        <f t="shared" si="6"/>
        <v>0</v>
      </c>
      <c r="CZ16" s="10">
        <f t="shared" si="6"/>
        <v>0</v>
      </c>
      <c r="DA16" s="10">
        <v>100</v>
      </c>
      <c r="DB16" s="10">
        <f t="shared" si="6"/>
        <v>0</v>
      </c>
      <c r="DC16" s="10">
        <f t="shared" si="6"/>
        <v>0</v>
      </c>
      <c r="DD16" s="10">
        <v>100</v>
      </c>
      <c r="DE16" s="10">
        <f t="shared" si="6"/>
        <v>0</v>
      </c>
      <c r="DF16" s="10">
        <f t="shared" si="6"/>
        <v>0</v>
      </c>
      <c r="DG16" s="10">
        <v>100</v>
      </c>
      <c r="DH16" s="10">
        <f t="shared" si="6"/>
        <v>0</v>
      </c>
      <c r="DI16" s="10">
        <f t="shared" si="6"/>
        <v>0</v>
      </c>
      <c r="DJ16" s="10">
        <v>100</v>
      </c>
      <c r="DK16" s="10">
        <f t="shared" si="6"/>
        <v>0</v>
      </c>
      <c r="DL16" s="10">
        <f t="shared" si="6"/>
        <v>0</v>
      </c>
      <c r="DM16" s="10">
        <v>100</v>
      </c>
      <c r="DN16" s="10">
        <f t="shared" si="6"/>
        <v>0</v>
      </c>
      <c r="DO16" s="10">
        <f t="shared" si="6"/>
        <v>0</v>
      </c>
      <c r="DP16" s="10">
        <v>100</v>
      </c>
      <c r="DQ16" s="10">
        <f t="shared" si="6"/>
        <v>0</v>
      </c>
      <c r="DR16" s="10">
        <f t="shared" si="6"/>
        <v>0</v>
      </c>
      <c r="DS16" s="10">
        <v>100</v>
      </c>
      <c r="DT16" s="10">
        <f t="shared" si="6"/>
        <v>0</v>
      </c>
      <c r="DU16" s="10">
        <f t="shared" si="6"/>
        <v>0</v>
      </c>
      <c r="DV16" s="10">
        <v>100</v>
      </c>
      <c r="DW16" s="10">
        <f t="shared" si="6"/>
        <v>0</v>
      </c>
      <c r="DX16" s="10">
        <f t="shared" si="6"/>
        <v>0</v>
      </c>
      <c r="DY16" s="10">
        <v>100</v>
      </c>
      <c r="DZ16" s="10">
        <f t="shared" si="6"/>
        <v>0</v>
      </c>
      <c r="EA16" s="10">
        <f t="shared" si="6"/>
        <v>0</v>
      </c>
      <c r="EB16" s="10">
        <v>100</v>
      </c>
      <c r="EC16" s="10">
        <f t="shared" ref="EC16:GL16" si="7">EC15/1%</f>
        <v>0</v>
      </c>
      <c r="ED16" s="10">
        <f t="shared" si="7"/>
        <v>0</v>
      </c>
      <c r="EE16" s="10">
        <v>100</v>
      </c>
      <c r="EF16" s="10">
        <f t="shared" si="7"/>
        <v>0</v>
      </c>
      <c r="EG16" s="10">
        <f t="shared" si="7"/>
        <v>0</v>
      </c>
      <c r="EH16" s="10">
        <v>100</v>
      </c>
      <c r="EI16" s="10">
        <f t="shared" si="7"/>
        <v>0</v>
      </c>
      <c r="EJ16" s="10">
        <f t="shared" si="7"/>
        <v>0</v>
      </c>
      <c r="EK16" s="10">
        <v>100</v>
      </c>
      <c r="EL16" s="10">
        <f t="shared" si="7"/>
        <v>0</v>
      </c>
      <c r="EM16" s="10">
        <f t="shared" si="7"/>
        <v>0</v>
      </c>
      <c r="EN16" s="10">
        <v>100</v>
      </c>
      <c r="EO16" s="10">
        <f t="shared" si="7"/>
        <v>0</v>
      </c>
      <c r="EP16" s="10">
        <f t="shared" si="7"/>
        <v>0</v>
      </c>
      <c r="EQ16" s="10">
        <v>100</v>
      </c>
      <c r="ER16" s="10">
        <f t="shared" si="7"/>
        <v>0</v>
      </c>
      <c r="ES16" s="10">
        <f t="shared" si="7"/>
        <v>0</v>
      </c>
      <c r="ET16" s="10">
        <v>100</v>
      </c>
      <c r="EU16" s="10">
        <f t="shared" si="7"/>
        <v>0</v>
      </c>
      <c r="EV16" s="10">
        <f t="shared" si="7"/>
        <v>0</v>
      </c>
      <c r="EW16" s="10">
        <v>100</v>
      </c>
      <c r="EX16" s="10">
        <f t="shared" si="7"/>
        <v>0</v>
      </c>
      <c r="EY16" s="10">
        <f t="shared" si="7"/>
        <v>0</v>
      </c>
      <c r="EZ16" s="10">
        <v>100</v>
      </c>
      <c r="FA16" s="10">
        <f t="shared" si="7"/>
        <v>0</v>
      </c>
      <c r="FB16" s="10">
        <f t="shared" si="7"/>
        <v>0</v>
      </c>
      <c r="FC16" s="10">
        <v>100</v>
      </c>
      <c r="FD16" s="10">
        <f t="shared" si="7"/>
        <v>0</v>
      </c>
      <c r="FE16" s="10">
        <f t="shared" si="7"/>
        <v>0</v>
      </c>
      <c r="FF16" s="10">
        <v>100</v>
      </c>
      <c r="FG16" s="10">
        <f t="shared" si="7"/>
        <v>0</v>
      </c>
      <c r="FH16" s="10">
        <f t="shared" si="7"/>
        <v>0</v>
      </c>
      <c r="FI16" s="10">
        <v>100</v>
      </c>
      <c r="FJ16" s="10">
        <f t="shared" si="7"/>
        <v>0</v>
      </c>
      <c r="FK16" s="10">
        <f t="shared" si="7"/>
        <v>0</v>
      </c>
      <c r="FL16" s="10">
        <v>100</v>
      </c>
      <c r="FM16" s="10">
        <f t="shared" si="7"/>
        <v>0</v>
      </c>
      <c r="FN16" s="10">
        <f t="shared" si="7"/>
        <v>0</v>
      </c>
      <c r="FO16" s="10">
        <v>100</v>
      </c>
      <c r="FP16" s="10">
        <f t="shared" si="7"/>
        <v>0</v>
      </c>
      <c r="FQ16" s="10">
        <f t="shared" si="7"/>
        <v>0</v>
      </c>
      <c r="FR16" s="10">
        <v>100</v>
      </c>
      <c r="FS16" s="10">
        <f t="shared" si="7"/>
        <v>0</v>
      </c>
      <c r="FT16" s="10">
        <f t="shared" si="7"/>
        <v>0</v>
      </c>
      <c r="FU16" s="10">
        <v>100</v>
      </c>
      <c r="FV16" s="10">
        <f t="shared" si="7"/>
        <v>0</v>
      </c>
      <c r="FW16" s="10">
        <f t="shared" si="7"/>
        <v>0</v>
      </c>
      <c r="FX16" s="10">
        <v>100</v>
      </c>
      <c r="FY16" s="10">
        <f t="shared" si="7"/>
        <v>0</v>
      </c>
      <c r="FZ16" s="10">
        <f t="shared" si="7"/>
        <v>0</v>
      </c>
      <c r="GA16" s="10">
        <v>100</v>
      </c>
      <c r="GB16" s="10">
        <f t="shared" si="7"/>
        <v>0</v>
      </c>
      <c r="GC16" s="10">
        <f t="shared" si="7"/>
        <v>0</v>
      </c>
      <c r="GD16" s="10">
        <v>100</v>
      </c>
      <c r="GE16" s="10">
        <f t="shared" si="7"/>
        <v>0</v>
      </c>
      <c r="GF16" s="10">
        <f t="shared" si="7"/>
        <v>0</v>
      </c>
      <c r="GG16" s="10">
        <v>100</v>
      </c>
      <c r="GH16" s="10">
        <f t="shared" si="7"/>
        <v>0</v>
      </c>
      <c r="GI16" s="10">
        <f t="shared" si="7"/>
        <v>0</v>
      </c>
      <c r="GJ16" s="10">
        <v>100</v>
      </c>
      <c r="GK16" s="10">
        <f t="shared" si="7"/>
        <v>0</v>
      </c>
      <c r="GL16" s="10">
        <f t="shared" si="7"/>
        <v>0</v>
      </c>
      <c r="GM16" s="10">
        <v>100</v>
      </c>
      <c r="GN16" s="10">
        <f t="shared" ref="GN16:IY16" si="8">GN15/1%</f>
        <v>0</v>
      </c>
      <c r="GO16" s="10">
        <f t="shared" si="8"/>
        <v>0</v>
      </c>
      <c r="GP16" s="10">
        <v>100</v>
      </c>
      <c r="GQ16" s="10">
        <f t="shared" si="8"/>
        <v>0</v>
      </c>
      <c r="GR16" s="10">
        <f t="shared" si="8"/>
        <v>0</v>
      </c>
      <c r="GS16" s="10">
        <v>100</v>
      </c>
      <c r="GT16" s="10">
        <f t="shared" si="8"/>
        <v>0</v>
      </c>
      <c r="GU16" s="10">
        <f t="shared" si="8"/>
        <v>0</v>
      </c>
      <c r="GV16" s="10">
        <v>100</v>
      </c>
      <c r="GW16" s="10">
        <f t="shared" si="8"/>
        <v>0</v>
      </c>
      <c r="GX16" s="10">
        <f t="shared" si="8"/>
        <v>0</v>
      </c>
      <c r="GY16" s="10">
        <v>100</v>
      </c>
      <c r="GZ16" s="10">
        <f t="shared" si="8"/>
        <v>0</v>
      </c>
      <c r="HA16" s="10">
        <f t="shared" si="8"/>
        <v>0</v>
      </c>
      <c r="HB16" s="10">
        <v>100</v>
      </c>
      <c r="HC16" s="10">
        <f t="shared" si="8"/>
        <v>0</v>
      </c>
      <c r="HD16" s="10">
        <f t="shared" si="8"/>
        <v>0</v>
      </c>
      <c r="HE16" s="10">
        <v>100</v>
      </c>
      <c r="HF16" s="10">
        <f t="shared" si="8"/>
        <v>0</v>
      </c>
      <c r="HG16" s="10">
        <f t="shared" si="8"/>
        <v>0</v>
      </c>
      <c r="HH16" s="10">
        <v>100</v>
      </c>
      <c r="HI16" s="10">
        <f t="shared" si="8"/>
        <v>0</v>
      </c>
      <c r="HJ16" s="10">
        <f t="shared" si="8"/>
        <v>0</v>
      </c>
      <c r="HK16" s="10">
        <v>100</v>
      </c>
      <c r="HL16" s="10">
        <f t="shared" si="8"/>
        <v>0</v>
      </c>
      <c r="HM16" s="10">
        <f t="shared" si="8"/>
        <v>0</v>
      </c>
      <c r="HN16" s="10">
        <v>100</v>
      </c>
      <c r="HO16" s="10">
        <f t="shared" si="8"/>
        <v>0</v>
      </c>
      <c r="HP16" s="10">
        <f t="shared" si="8"/>
        <v>0</v>
      </c>
      <c r="HQ16" s="10">
        <v>100</v>
      </c>
      <c r="HR16" s="10">
        <f t="shared" si="8"/>
        <v>0</v>
      </c>
      <c r="HS16" s="10">
        <f t="shared" si="8"/>
        <v>0</v>
      </c>
      <c r="HT16" s="10">
        <v>100</v>
      </c>
      <c r="HU16" s="10">
        <f t="shared" si="8"/>
        <v>0</v>
      </c>
      <c r="HV16" s="10">
        <f t="shared" si="8"/>
        <v>0</v>
      </c>
      <c r="HW16" s="10">
        <v>100</v>
      </c>
      <c r="HX16" s="10">
        <f t="shared" si="8"/>
        <v>0</v>
      </c>
      <c r="HY16" s="10">
        <f t="shared" si="8"/>
        <v>0</v>
      </c>
      <c r="HZ16" s="10">
        <v>100</v>
      </c>
      <c r="IA16" s="10">
        <f t="shared" si="8"/>
        <v>0</v>
      </c>
      <c r="IB16" s="10">
        <f t="shared" si="8"/>
        <v>0</v>
      </c>
      <c r="IC16" s="10">
        <v>100</v>
      </c>
      <c r="ID16" s="10">
        <f t="shared" si="8"/>
        <v>0</v>
      </c>
      <c r="IE16" s="10">
        <f t="shared" si="8"/>
        <v>0</v>
      </c>
      <c r="IF16" s="10">
        <v>100</v>
      </c>
      <c r="IG16" s="10">
        <f t="shared" si="8"/>
        <v>0</v>
      </c>
      <c r="IH16" s="10">
        <f t="shared" si="8"/>
        <v>0</v>
      </c>
      <c r="II16" s="10">
        <v>100</v>
      </c>
      <c r="IJ16" s="10">
        <f t="shared" si="8"/>
        <v>0</v>
      </c>
      <c r="IK16" s="10">
        <f t="shared" si="8"/>
        <v>0</v>
      </c>
      <c r="IL16" s="10">
        <v>100</v>
      </c>
      <c r="IM16" s="10">
        <f t="shared" si="8"/>
        <v>0</v>
      </c>
      <c r="IN16" s="10">
        <f t="shared" si="8"/>
        <v>0</v>
      </c>
      <c r="IO16" s="10">
        <v>100</v>
      </c>
      <c r="IP16" s="10">
        <f t="shared" si="8"/>
        <v>0</v>
      </c>
      <c r="IQ16" s="10">
        <f t="shared" si="8"/>
        <v>0</v>
      </c>
      <c r="IR16" s="10">
        <v>100</v>
      </c>
      <c r="IS16" s="10">
        <f t="shared" si="8"/>
        <v>0</v>
      </c>
      <c r="IT16" s="10">
        <f t="shared" si="8"/>
        <v>0</v>
      </c>
      <c r="IU16" s="10">
        <v>100</v>
      </c>
      <c r="IV16" s="10">
        <f t="shared" si="8"/>
        <v>0</v>
      </c>
      <c r="IW16" s="10">
        <f t="shared" si="8"/>
        <v>0</v>
      </c>
      <c r="IX16" s="10">
        <v>100</v>
      </c>
      <c r="IY16" s="10">
        <f t="shared" si="8"/>
        <v>0</v>
      </c>
      <c r="IZ16" s="10">
        <f t="shared" ref="IZ16:LE16" si="9">IZ15/1%</f>
        <v>0</v>
      </c>
      <c r="JA16" s="10">
        <v>100</v>
      </c>
      <c r="JB16" s="10">
        <f t="shared" si="9"/>
        <v>0</v>
      </c>
      <c r="JC16" s="10">
        <f t="shared" si="9"/>
        <v>0</v>
      </c>
      <c r="JD16" s="10">
        <v>100</v>
      </c>
      <c r="JE16" s="10">
        <f t="shared" si="9"/>
        <v>0</v>
      </c>
      <c r="JF16" s="10">
        <f t="shared" si="9"/>
        <v>0</v>
      </c>
      <c r="JG16" s="10">
        <v>100</v>
      </c>
      <c r="JH16" s="10">
        <f t="shared" si="9"/>
        <v>0</v>
      </c>
      <c r="JI16" s="10">
        <f t="shared" si="9"/>
        <v>0</v>
      </c>
      <c r="JJ16" s="10">
        <v>100</v>
      </c>
      <c r="JK16" s="10">
        <f t="shared" si="9"/>
        <v>0</v>
      </c>
      <c r="JL16" s="10">
        <f t="shared" si="9"/>
        <v>0</v>
      </c>
      <c r="JM16" s="10">
        <v>100</v>
      </c>
      <c r="JN16" s="10">
        <f t="shared" si="9"/>
        <v>0</v>
      </c>
      <c r="JO16" s="10">
        <f t="shared" si="9"/>
        <v>0</v>
      </c>
      <c r="JP16" s="10">
        <v>100</v>
      </c>
      <c r="JQ16" s="10">
        <f t="shared" si="9"/>
        <v>0</v>
      </c>
      <c r="JR16" s="10">
        <f t="shared" si="9"/>
        <v>0</v>
      </c>
      <c r="JS16" s="10">
        <v>100</v>
      </c>
      <c r="JT16" s="10">
        <f t="shared" si="9"/>
        <v>0</v>
      </c>
      <c r="JU16" s="10">
        <f t="shared" si="9"/>
        <v>0</v>
      </c>
      <c r="JV16" s="10">
        <v>100</v>
      </c>
      <c r="JW16" s="10">
        <f t="shared" si="9"/>
        <v>0</v>
      </c>
      <c r="JX16" s="10">
        <f t="shared" si="9"/>
        <v>0</v>
      </c>
      <c r="JY16" s="10">
        <v>100</v>
      </c>
      <c r="JZ16" s="10">
        <f t="shared" si="9"/>
        <v>0</v>
      </c>
      <c r="KA16" s="10">
        <f t="shared" si="9"/>
        <v>0</v>
      </c>
      <c r="KB16" s="10">
        <v>100</v>
      </c>
      <c r="KC16" s="10">
        <f t="shared" si="9"/>
        <v>0</v>
      </c>
      <c r="KD16" s="10">
        <f t="shared" si="9"/>
        <v>0</v>
      </c>
      <c r="KE16" s="10">
        <v>100</v>
      </c>
      <c r="KF16" s="10">
        <f t="shared" si="9"/>
        <v>0</v>
      </c>
      <c r="KG16" s="10">
        <f t="shared" si="9"/>
        <v>0</v>
      </c>
      <c r="KH16" s="10">
        <v>100</v>
      </c>
      <c r="KI16" s="10">
        <f t="shared" si="9"/>
        <v>0</v>
      </c>
      <c r="KJ16" s="10">
        <f t="shared" si="9"/>
        <v>0</v>
      </c>
      <c r="KK16" s="10">
        <v>100</v>
      </c>
      <c r="KL16" s="10">
        <f t="shared" si="9"/>
        <v>0</v>
      </c>
      <c r="KM16" s="10">
        <f t="shared" si="9"/>
        <v>0</v>
      </c>
      <c r="KN16" s="10">
        <v>100</v>
      </c>
      <c r="KO16" s="10">
        <f t="shared" si="9"/>
        <v>0</v>
      </c>
      <c r="KP16" s="10">
        <f t="shared" si="9"/>
        <v>0</v>
      </c>
      <c r="KQ16" s="10">
        <v>100</v>
      </c>
      <c r="KR16" s="10">
        <f t="shared" si="9"/>
        <v>0</v>
      </c>
      <c r="KS16" s="10">
        <f t="shared" si="9"/>
        <v>0</v>
      </c>
      <c r="KT16" s="10">
        <v>100</v>
      </c>
      <c r="KU16" s="10">
        <f t="shared" si="9"/>
        <v>0</v>
      </c>
      <c r="KV16" s="10">
        <f t="shared" si="9"/>
        <v>0</v>
      </c>
      <c r="KW16" s="10">
        <v>100</v>
      </c>
      <c r="KX16" s="10">
        <f t="shared" si="9"/>
        <v>0</v>
      </c>
      <c r="KY16" s="10">
        <f t="shared" si="9"/>
        <v>0</v>
      </c>
      <c r="KZ16" s="10">
        <v>100</v>
      </c>
      <c r="LA16" s="10">
        <f t="shared" si="9"/>
        <v>0</v>
      </c>
      <c r="LB16" s="10">
        <f t="shared" si="9"/>
        <v>0</v>
      </c>
      <c r="LC16" s="10">
        <v>100</v>
      </c>
      <c r="LD16" s="10">
        <f t="shared" si="9"/>
        <v>0</v>
      </c>
      <c r="LE16" s="10">
        <f t="shared" si="9"/>
        <v>0</v>
      </c>
    </row>
    <row r="18" spans="2:7" x14ac:dyDescent="0.25">
      <c r="B18" t="s">
        <v>1385</v>
      </c>
    </row>
    <row r="19" spans="2:7" x14ac:dyDescent="0.25">
      <c r="B19" t="s">
        <v>1386</v>
      </c>
      <c r="C19" t="s">
        <v>1389</v>
      </c>
      <c r="D19" s="36">
        <f>(C16+F16+I16+L16+O16+R16+U16+X16+AA16+AD16+AG16+AJ16+AM16+AP16+AS16+AV16+AY16+BB16+BE16)/19</f>
        <v>100</v>
      </c>
    </row>
    <row r="20" spans="2:7" x14ac:dyDescent="0.25">
      <c r="B20" t="s">
        <v>1387</v>
      </c>
      <c r="C20" t="s">
        <v>1389</v>
      </c>
      <c r="D20" s="36">
        <f>(D16+G16+J16+M16+P16+S16+V16+Y16+AB16+AE16+AH16+AK16+AN16+AQ16+AT16+AW16+AZ16+BC16+BF16)/19</f>
        <v>0</v>
      </c>
      <c r="G20" s="35"/>
    </row>
    <row r="21" spans="2:7" x14ac:dyDescent="0.25">
      <c r="B21" t="s">
        <v>1388</v>
      </c>
      <c r="C21" t="s">
        <v>1389</v>
      </c>
      <c r="D21">
        <f>(E16+H16+K16+N16+Q16+T16+W16+Z16+AC16+AF16+AI16+AL16+AO16+AR16+AU16+AX16+BA16+BD16+BG16)/19</f>
        <v>0</v>
      </c>
    </row>
    <row r="22" spans="2:7" x14ac:dyDescent="0.25">
      <c r="D22">
        <v>100</v>
      </c>
    </row>
    <row r="23" spans="2:7" x14ac:dyDescent="0.25">
      <c r="B23" t="s">
        <v>1386</v>
      </c>
      <c r="C23" t="s">
        <v>1390</v>
      </c>
      <c r="D23">
        <f>(BH16+BK16+BN16+BQ16+BT16+BW16+BZ16+CC16+CF16+CI16+CL16+CO16+CR16+CU16+CX16+DA16+DD16+DG16+DJ16+DM16)/20</f>
        <v>100</v>
      </c>
    </row>
    <row r="24" spans="2:7" x14ac:dyDescent="0.25">
      <c r="B24" t="s">
        <v>1387</v>
      </c>
      <c r="C24" t="s">
        <v>1390</v>
      </c>
      <c r="D24">
        <f>(BI16+BL16+BO16+BR16+BU16+BX16+CA16+CD16+CG16+CJ16+CM16+CP16+CS16+CV16+CY16+DB16+DE16+DH16+DK16+DN16)/20</f>
        <v>0</v>
      </c>
    </row>
    <row r="25" spans="2:7" x14ac:dyDescent="0.25">
      <c r="B25" t="s">
        <v>1388</v>
      </c>
      <c r="C25" t="s">
        <v>1390</v>
      </c>
      <c r="D25">
        <f>(BJ16+BM16+BP16+BS16+BV16+BY16+CB16+CE16+CH16+CK16+CN16+CQ16+CT16+CW16+CZ16+DC16+DF16+DI16+DO16)/20</f>
        <v>0</v>
      </c>
    </row>
    <row r="26" spans="2:7" x14ac:dyDescent="0.25">
      <c r="D26">
        <v>100</v>
      </c>
    </row>
    <row r="27" spans="2:7" x14ac:dyDescent="0.25">
      <c r="B27" t="s">
        <v>1386</v>
      </c>
      <c r="C27" t="s">
        <v>1391</v>
      </c>
      <c r="D27" s="36">
        <f>(DP16+DS16+DV16+DY16+EB16+EE16+EH16+EK16+EN16)/9</f>
        <v>100</v>
      </c>
    </row>
    <row r="28" spans="2:7" x14ac:dyDescent="0.25">
      <c r="B28" t="s">
        <v>1387</v>
      </c>
      <c r="C28" t="s">
        <v>1391</v>
      </c>
      <c r="D28" s="36">
        <f>(DQ16+DT16+DW16+DZ16+EC16+EF16+EI16+EL16+EO16)/9</f>
        <v>0</v>
      </c>
    </row>
    <row r="29" spans="2:7" x14ac:dyDescent="0.25">
      <c r="B29" t="s">
        <v>1388</v>
      </c>
      <c r="C29" t="s">
        <v>1391</v>
      </c>
      <c r="D29">
        <f>(DR16+DU16+DX16+EA16+ED16+EG16+EJ16+EM16+EP16)/9</f>
        <v>0</v>
      </c>
    </row>
    <row r="30" spans="2:7" x14ac:dyDescent="0.25">
      <c r="D30">
        <v>100</v>
      </c>
    </row>
    <row r="31" spans="2:7" x14ac:dyDescent="0.25">
      <c r="B31" t="s">
        <v>1386</v>
      </c>
      <c r="C31" t="s">
        <v>1392</v>
      </c>
      <c r="D31" s="36">
        <f>(EQ16+ET16+EW16+EZ16+FC16+FF16+FI16+FL16+FO16+FR16+FU16+FX16+GA16+GD16+GG16+GJ16+GM16+GP16+GS16+GV16+GY16+HB16+HE16+HH16+HK16+HN16+HQ16+HT16+HW16+HZ16+IC16+IF16+II16+IL16+IO16+IR16+IU16)/37</f>
        <v>100</v>
      </c>
    </row>
    <row r="32" spans="2:7" x14ac:dyDescent="0.25">
      <c r="B32" t="s">
        <v>1387</v>
      </c>
      <c r="C32" t="s">
        <v>1392</v>
      </c>
      <c r="D32" s="36">
        <f>(ER16+EU16+EX16+FA16+FD16+FG16+FJ16+FM16+FP16+FS16+FV16+FY16+GB16+GE16+GH16+GK16+GN16+GQ16+GT16+GW16+GZ16+HC16+HF16+HI16+HL16+HO16+HR16+HU16+HX16+IA16+ID16+IG16+IJ16+IM16+IP16+IS16+IV16)/37</f>
        <v>0</v>
      </c>
    </row>
    <row r="33" spans="2:4" x14ac:dyDescent="0.25">
      <c r="B33" t="s">
        <v>1388</v>
      </c>
      <c r="C33" t="s">
        <v>1392</v>
      </c>
      <c r="D33">
        <f>(ES16+EV16+EY16+FB16+FE16+FH16+FK16+FN16+FQ16+FT16+FW16+FZ16+GC16+GF16+GI16+GL16+GO16+GR16+GU16+GX16+HA16+HD16+HG16+HJ16+HM16+HP16+HS16+HV16+HY16+IB16+IE16+IH16+IK16+IN16+IQ16+IT16+IW16)/37</f>
        <v>0</v>
      </c>
    </row>
    <row r="34" spans="2:4" x14ac:dyDescent="0.25">
      <c r="D34">
        <v>100</v>
      </c>
    </row>
    <row r="35" spans="2:4" x14ac:dyDescent="0.25">
      <c r="B35" t="s">
        <v>1386</v>
      </c>
      <c r="C35" t="s">
        <v>1393</v>
      </c>
      <c r="D35">
        <f>(IX16+JA16+JD16+JG16+JJ16+JM16+JP16+JS16+JV16+JY16+KB16+KE16+KH16+KK16+KN16+KQ16+KT16+KW16+KZ16+LC16)/20</f>
        <v>100</v>
      </c>
    </row>
    <row r="36" spans="2:4" x14ac:dyDescent="0.25">
      <c r="B36" t="s">
        <v>1387</v>
      </c>
      <c r="C36" t="s">
        <v>1393</v>
      </c>
      <c r="D36">
        <f>(IY16+JB16+JE16+JH16+JK16+JN16+JQ16+JT16+JW16+JZ16+KC16+KF16+KI16+KL16+KO16+KR16+KU16+KX16+LA16+LD16)/20</f>
        <v>0</v>
      </c>
    </row>
    <row r="37" spans="2:4" x14ac:dyDescent="0.25">
      <c r="B37" t="s">
        <v>1388</v>
      </c>
      <c r="C37" t="s">
        <v>1393</v>
      </c>
      <c r="D37">
        <f>(IZ16+JC16+JF16+JI16+JL16+JO16+JR16+JU16+JX16+KA16+KD16+KG16+KJ16+KM16+KP16+KS16+KV16+KY16+LB16+LE16)/20</f>
        <v>0</v>
      </c>
    </row>
    <row r="38" spans="2:4" x14ac:dyDescent="0.25">
      <c r="D38">
        <v>100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15:B15"/>
    <mergeCell ref="A16:B16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L39"/>
  <sheetViews>
    <sheetView zoomScaleNormal="100" workbookViewId="0">
      <selection activeCell="V2" sqref="V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74</v>
      </c>
      <c r="B1" s="12" t="s">
        <v>509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37" t="s">
        <v>1404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38" t="s">
        <v>0</v>
      </c>
      <c r="B4" s="38" t="s">
        <v>1</v>
      </c>
      <c r="C4" s="95" t="s">
        <v>28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50" t="s">
        <v>2</v>
      </c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96"/>
      <c r="DY4" s="50" t="s">
        <v>2</v>
      </c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96"/>
      <c r="FO4" s="50" t="s">
        <v>2</v>
      </c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6"/>
      <c r="IL4" s="79" t="s">
        <v>42</v>
      </c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5" t="s">
        <v>53</v>
      </c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101" t="s">
        <v>53</v>
      </c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81" t="s">
        <v>53</v>
      </c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2"/>
      <c r="NQ4" s="80" t="s">
        <v>53</v>
      </c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2"/>
      <c r="PA4" s="50" t="s">
        <v>53</v>
      </c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96"/>
      <c r="QZ4" s="84" t="s">
        <v>61</v>
      </c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6"/>
    </row>
    <row r="5" spans="1:584" ht="13.5" customHeight="1" x14ac:dyDescent="0.25">
      <c r="A5" s="38"/>
      <c r="B5" s="38"/>
      <c r="C5" s="44" t="s">
        <v>29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57" t="s">
        <v>27</v>
      </c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72"/>
      <c r="DY5" s="63" t="s">
        <v>3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2"/>
      <c r="FO5" s="63" t="s">
        <v>496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6"/>
      <c r="IL5" s="44" t="s">
        <v>497</v>
      </c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72" t="s">
        <v>94</v>
      </c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54" t="s">
        <v>54</v>
      </c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83"/>
      <c r="MM5" s="97" t="s">
        <v>132</v>
      </c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8" t="s">
        <v>144</v>
      </c>
      <c r="NR5" s="99"/>
      <c r="NS5" s="99"/>
      <c r="NT5" s="99"/>
      <c r="NU5" s="99"/>
      <c r="NV5" s="99"/>
      <c r="NW5" s="99"/>
      <c r="NX5" s="99"/>
      <c r="NY5" s="99"/>
      <c r="NZ5" s="99"/>
      <c r="OA5" s="99"/>
      <c r="OB5" s="99"/>
      <c r="OC5" s="99"/>
      <c r="OD5" s="99"/>
      <c r="OE5" s="99"/>
      <c r="OF5" s="99"/>
      <c r="OG5" s="99"/>
      <c r="OH5" s="99"/>
      <c r="OI5" s="99"/>
      <c r="OJ5" s="99"/>
      <c r="OK5" s="99"/>
      <c r="OL5" s="99"/>
      <c r="OM5" s="99"/>
      <c r="ON5" s="99"/>
      <c r="OO5" s="99"/>
      <c r="OP5" s="99"/>
      <c r="OQ5" s="99"/>
      <c r="OR5" s="99"/>
      <c r="OS5" s="99"/>
      <c r="OT5" s="99"/>
      <c r="OU5" s="99"/>
      <c r="OV5" s="99"/>
      <c r="OW5" s="99"/>
      <c r="OX5" s="99"/>
      <c r="OY5" s="99"/>
      <c r="OZ5" s="100"/>
      <c r="PA5" s="54" t="s">
        <v>55</v>
      </c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83"/>
      <c r="QZ5" s="63" t="s">
        <v>62</v>
      </c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2"/>
    </row>
    <row r="6" spans="1:584" ht="15.75" hidden="1" x14ac:dyDescent="0.25">
      <c r="A6" s="38"/>
      <c r="B6" s="38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38"/>
      <c r="B7" s="38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38"/>
      <c r="B8" s="38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38"/>
      <c r="B9" s="38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38"/>
      <c r="B10" s="38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38"/>
      <c r="B11" s="38"/>
      <c r="C11" s="42" t="s">
        <v>510</v>
      </c>
      <c r="D11" s="43" t="s">
        <v>5</v>
      </c>
      <c r="E11" s="43" t="s">
        <v>6</v>
      </c>
      <c r="F11" s="44" t="s">
        <v>511</v>
      </c>
      <c r="G11" s="44" t="s">
        <v>7</v>
      </c>
      <c r="H11" s="44" t="s">
        <v>8</v>
      </c>
      <c r="I11" s="44" t="s">
        <v>613</v>
      </c>
      <c r="J11" s="44" t="s">
        <v>9</v>
      </c>
      <c r="K11" s="44" t="s">
        <v>10</v>
      </c>
      <c r="L11" s="43" t="s">
        <v>512</v>
      </c>
      <c r="M11" s="43" t="s">
        <v>9</v>
      </c>
      <c r="N11" s="43" t="s">
        <v>10</v>
      </c>
      <c r="O11" s="43" t="s">
        <v>513</v>
      </c>
      <c r="P11" s="43" t="s">
        <v>11</v>
      </c>
      <c r="Q11" s="43" t="s">
        <v>4</v>
      </c>
      <c r="R11" s="43" t="s">
        <v>514</v>
      </c>
      <c r="S11" s="43" t="s">
        <v>6</v>
      </c>
      <c r="T11" s="43" t="s">
        <v>12</v>
      </c>
      <c r="U11" s="43" t="s">
        <v>515</v>
      </c>
      <c r="V11" s="43" t="s">
        <v>6</v>
      </c>
      <c r="W11" s="43" t="s">
        <v>12</v>
      </c>
      <c r="X11" s="48" t="s">
        <v>516</v>
      </c>
      <c r="Y11" s="49" t="s">
        <v>10</v>
      </c>
      <c r="Z11" s="42" t="s">
        <v>13</v>
      </c>
      <c r="AA11" s="43" t="s">
        <v>517</v>
      </c>
      <c r="AB11" s="43" t="s">
        <v>14</v>
      </c>
      <c r="AC11" s="43" t="s">
        <v>15</v>
      </c>
      <c r="AD11" s="43" t="s">
        <v>518</v>
      </c>
      <c r="AE11" s="43" t="s">
        <v>4</v>
      </c>
      <c r="AF11" s="43" t="s">
        <v>5</v>
      </c>
      <c r="AG11" s="43" t="s">
        <v>519</v>
      </c>
      <c r="AH11" s="43" t="s">
        <v>12</v>
      </c>
      <c r="AI11" s="43" t="s">
        <v>7</v>
      </c>
      <c r="AJ11" s="57" t="s">
        <v>520</v>
      </c>
      <c r="AK11" s="58"/>
      <c r="AL11" s="58"/>
      <c r="AM11" s="57" t="s">
        <v>521</v>
      </c>
      <c r="AN11" s="58"/>
      <c r="AO11" s="58"/>
      <c r="AP11" s="57" t="s">
        <v>522</v>
      </c>
      <c r="AQ11" s="58"/>
      <c r="AR11" s="58"/>
      <c r="AS11" s="57" t="s">
        <v>523</v>
      </c>
      <c r="AT11" s="58"/>
      <c r="AU11" s="58"/>
      <c r="AV11" s="44" t="s">
        <v>524</v>
      </c>
      <c r="AW11" s="44"/>
      <c r="AX11" s="44"/>
      <c r="AY11" s="102" t="s">
        <v>525</v>
      </c>
      <c r="AZ11" s="103"/>
      <c r="BA11" s="104"/>
      <c r="BB11" s="48" t="s">
        <v>634</v>
      </c>
      <c r="BC11" s="49"/>
      <c r="BD11" s="42"/>
      <c r="BE11" s="48" t="s">
        <v>635</v>
      </c>
      <c r="BF11" s="49"/>
      <c r="BG11" s="42"/>
      <c r="BH11" s="48" t="s">
        <v>636</v>
      </c>
      <c r="BI11" s="49"/>
      <c r="BJ11" s="42"/>
      <c r="BK11" s="48" t="s">
        <v>637</v>
      </c>
      <c r="BL11" s="49"/>
      <c r="BM11" s="42"/>
      <c r="BN11" s="48" t="s">
        <v>638</v>
      </c>
      <c r="BO11" s="49"/>
      <c r="BP11" s="42"/>
      <c r="BQ11" s="42" t="s">
        <v>526</v>
      </c>
      <c r="BR11" s="43"/>
      <c r="BS11" s="43"/>
      <c r="BT11" s="48" t="s">
        <v>527</v>
      </c>
      <c r="BU11" s="49"/>
      <c r="BV11" s="42"/>
      <c r="BW11" s="48" t="s">
        <v>614</v>
      </c>
      <c r="BX11" s="49"/>
      <c r="BY11" s="42"/>
      <c r="BZ11" s="43" t="s">
        <v>528</v>
      </c>
      <c r="CA11" s="43"/>
      <c r="CB11" s="43"/>
      <c r="CC11" s="43" t="s">
        <v>529</v>
      </c>
      <c r="CD11" s="43"/>
      <c r="CE11" s="43"/>
      <c r="CF11" s="43" t="s">
        <v>530</v>
      </c>
      <c r="CG11" s="43"/>
      <c r="CH11" s="43"/>
      <c r="CI11" s="56" t="s">
        <v>531</v>
      </c>
      <c r="CJ11" s="56"/>
      <c r="CK11" s="56"/>
      <c r="CL11" s="43" t="s">
        <v>532</v>
      </c>
      <c r="CM11" s="43"/>
      <c r="CN11" s="43"/>
      <c r="CO11" s="43" t="s">
        <v>533</v>
      </c>
      <c r="CP11" s="43"/>
      <c r="CQ11" s="43"/>
      <c r="CR11" s="43" t="s">
        <v>534</v>
      </c>
      <c r="CS11" s="43"/>
      <c r="CT11" s="43"/>
      <c r="CU11" s="43" t="s">
        <v>535</v>
      </c>
      <c r="CV11" s="43"/>
      <c r="CW11" s="43"/>
      <c r="CX11" s="43" t="s">
        <v>536</v>
      </c>
      <c r="CY11" s="43"/>
      <c r="CZ11" s="43"/>
      <c r="DA11" s="56" t="s">
        <v>615</v>
      </c>
      <c r="DB11" s="56"/>
      <c r="DC11" s="56"/>
      <c r="DD11" s="56" t="s">
        <v>537</v>
      </c>
      <c r="DE11" s="56"/>
      <c r="DF11" s="105"/>
      <c r="DG11" s="44" t="s">
        <v>538</v>
      </c>
      <c r="DH11" s="44"/>
      <c r="DI11" s="44"/>
      <c r="DJ11" s="44" t="s">
        <v>539</v>
      </c>
      <c r="DK11" s="44"/>
      <c r="DL11" s="44"/>
      <c r="DM11" s="59" t="s">
        <v>540</v>
      </c>
      <c r="DN11" s="59"/>
      <c r="DO11" s="59"/>
      <c r="DP11" s="44" t="s">
        <v>541</v>
      </c>
      <c r="DQ11" s="44"/>
      <c r="DR11" s="44"/>
      <c r="DS11" s="44" t="s">
        <v>542</v>
      </c>
      <c r="DT11" s="44"/>
      <c r="DU11" s="57"/>
      <c r="DV11" s="44" t="s">
        <v>543</v>
      </c>
      <c r="DW11" s="44"/>
      <c r="DX11" s="44"/>
      <c r="DY11" s="44" t="s">
        <v>544</v>
      </c>
      <c r="DZ11" s="44"/>
      <c r="EA11" s="44"/>
      <c r="EB11" s="44" t="s">
        <v>545</v>
      </c>
      <c r="EC11" s="44"/>
      <c r="ED11" s="44"/>
      <c r="EE11" s="44" t="s">
        <v>616</v>
      </c>
      <c r="EF11" s="44"/>
      <c r="EG11" s="44"/>
      <c r="EH11" s="44" t="s">
        <v>546</v>
      </c>
      <c r="EI11" s="44"/>
      <c r="EJ11" s="44"/>
      <c r="EK11" s="44" t="s">
        <v>547</v>
      </c>
      <c r="EL11" s="44"/>
      <c r="EM11" s="44"/>
      <c r="EN11" s="44" t="s">
        <v>548</v>
      </c>
      <c r="EO11" s="44"/>
      <c r="EP11" s="44"/>
      <c r="EQ11" s="44" t="s">
        <v>549</v>
      </c>
      <c r="ER11" s="44"/>
      <c r="ES11" s="44"/>
      <c r="ET11" s="44" t="s">
        <v>550</v>
      </c>
      <c r="EU11" s="44"/>
      <c r="EV11" s="44"/>
      <c r="EW11" s="44" t="s">
        <v>551</v>
      </c>
      <c r="EX11" s="44"/>
      <c r="EY11" s="57"/>
      <c r="EZ11" s="63" t="s">
        <v>639</v>
      </c>
      <c r="FA11" s="64"/>
      <c r="FB11" s="62"/>
      <c r="FC11" s="63" t="s">
        <v>640</v>
      </c>
      <c r="FD11" s="64"/>
      <c r="FE11" s="62"/>
      <c r="FF11" s="63" t="s">
        <v>641</v>
      </c>
      <c r="FG11" s="64"/>
      <c r="FH11" s="62"/>
      <c r="FI11" s="63" t="s">
        <v>642</v>
      </c>
      <c r="FJ11" s="64"/>
      <c r="FK11" s="62"/>
      <c r="FL11" s="63" t="s">
        <v>643</v>
      </c>
      <c r="FM11" s="64"/>
      <c r="FN11" s="62"/>
      <c r="FO11" s="63" t="s">
        <v>644</v>
      </c>
      <c r="FP11" s="64"/>
      <c r="FQ11" s="62"/>
      <c r="FR11" s="63" t="s">
        <v>645</v>
      </c>
      <c r="FS11" s="64"/>
      <c r="FT11" s="62"/>
      <c r="FU11" s="63" t="s">
        <v>646</v>
      </c>
      <c r="FV11" s="64"/>
      <c r="FW11" s="62"/>
      <c r="FX11" s="63" t="s">
        <v>647</v>
      </c>
      <c r="FY11" s="64"/>
      <c r="FZ11" s="62"/>
      <c r="GA11" s="63" t="s">
        <v>648</v>
      </c>
      <c r="GB11" s="64"/>
      <c r="GC11" s="62"/>
      <c r="GD11" s="63" t="s">
        <v>649</v>
      </c>
      <c r="GE11" s="64"/>
      <c r="GF11" s="62"/>
      <c r="GG11" s="63" t="s">
        <v>650</v>
      </c>
      <c r="GH11" s="64"/>
      <c r="GI11" s="62"/>
      <c r="GJ11" s="63" t="s">
        <v>651</v>
      </c>
      <c r="GK11" s="64"/>
      <c r="GL11" s="62"/>
      <c r="GM11" s="63" t="s">
        <v>652</v>
      </c>
      <c r="GN11" s="64"/>
      <c r="GO11" s="62"/>
      <c r="GP11" s="63" t="s">
        <v>653</v>
      </c>
      <c r="GQ11" s="64"/>
      <c r="GR11" s="62"/>
      <c r="GS11" s="63" t="s">
        <v>654</v>
      </c>
      <c r="GT11" s="64"/>
      <c r="GU11" s="62"/>
      <c r="GV11" s="63" t="s">
        <v>655</v>
      </c>
      <c r="GW11" s="64"/>
      <c r="GX11" s="62"/>
      <c r="GY11" s="63" t="s">
        <v>656</v>
      </c>
      <c r="GZ11" s="64"/>
      <c r="HA11" s="62"/>
      <c r="HB11" s="63" t="s">
        <v>657</v>
      </c>
      <c r="HC11" s="64"/>
      <c r="HD11" s="62"/>
      <c r="HE11" s="63" t="s">
        <v>658</v>
      </c>
      <c r="HF11" s="64"/>
      <c r="HG11" s="62"/>
      <c r="HH11" s="63" t="s">
        <v>659</v>
      </c>
      <c r="HI11" s="64"/>
      <c r="HJ11" s="62"/>
      <c r="HK11" s="63" t="s">
        <v>660</v>
      </c>
      <c r="HL11" s="64"/>
      <c r="HM11" s="62"/>
      <c r="HN11" s="63" t="s">
        <v>661</v>
      </c>
      <c r="HO11" s="64"/>
      <c r="HP11" s="62"/>
      <c r="HQ11" s="63" t="s">
        <v>662</v>
      </c>
      <c r="HR11" s="64"/>
      <c r="HS11" s="62"/>
      <c r="HT11" s="63" t="s">
        <v>663</v>
      </c>
      <c r="HU11" s="64"/>
      <c r="HV11" s="62"/>
      <c r="HW11" s="63" t="s">
        <v>664</v>
      </c>
      <c r="HX11" s="64"/>
      <c r="HY11" s="62"/>
      <c r="HZ11" s="63" t="s">
        <v>665</v>
      </c>
      <c r="IA11" s="64"/>
      <c r="IB11" s="62"/>
      <c r="IC11" s="63" t="s">
        <v>666</v>
      </c>
      <c r="ID11" s="64"/>
      <c r="IE11" s="62"/>
      <c r="IF11" s="63" t="s">
        <v>667</v>
      </c>
      <c r="IG11" s="64"/>
      <c r="IH11" s="62"/>
      <c r="II11" s="63" t="s">
        <v>668</v>
      </c>
      <c r="IJ11" s="64"/>
      <c r="IK11" s="62"/>
      <c r="IL11" s="59" t="s">
        <v>552</v>
      </c>
      <c r="IM11" s="59"/>
      <c r="IN11" s="59"/>
      <c r="IO11" s="59" t="s">
        <v>553</v>
      </c>
      <c r="IP11" s="59"/>
      <c r="IQ11" s="59"/>
      <c r="IR11" s="59" t="s">
        <v>617</v>
      </c>
      <c r="IS11" s="59"/>
      <c r="IT11" s="59"/>
      <c r="IU11" s="59" t="s">
        <v>554</v>
      </c>
      <c r="IV11" s="59"/>
      <c r="IW11" s="59"/>
      <c r="IX11" s="59" t="s">
        <v>555</v>
      </c>
      <c r="IY11" s="59"/>
      <c r="IZ11" s="59"/>
      <c r="JA11" s="59" t="s">
        <v>556</v>
      </c>
      <c r="JB11" s="59"/>
      <c r="JC11" s="59"/>
      <c r="JD11" s="59" t="s">
        <v>557</v>
      </c>
      <c r="JE11" s="59"/>
      <c r="JF11" s="59"/>
      <c r="JG11" s="59" t="s">
        <v>558</v>
      </c>
      <c r="JH11" s="59"/>
      <c r="JI11" s="59"/>
      <c r="JJ11" s="59" t="s">
        <v>559</v>
      </c>
      <c r="JK11" s="59"/>
      <c r="JL11" s="59"/>
      <c r="JM11" s="59" t="s">
        <v>560</v>
      </c>
      <c r="JN11" s="59"/>
      <c r="JO11" s="59"/>
      <c r="JP11" s="59" t="s">
        <v>669</v>
      </c>
      <c r="JQ11" s="59"/>
      <c r="JR11" s="59"/>
      <c r="JS11" s="59" t="s">
        <v>670</v>
      </c>
      <c r="JT11" s="59"/>
      <c r="JU11" s="59"/>
      <c r="JV11" s="59" t="s">
        <v>671</v>
      </c>
      <c r="JW11" s="59"/>
      <c r="JX11" s="59"/>
      <c r="JY11" s="62" t="s">
        <v>561</v>
      </c>
      <c r="JZ11" s="59"/>
      <c r="KA11" s="59"/>
      <c r="KB11" s="59" t="s">
        <v>562</v>
      </c>
      <c r="KC11" s="59"/>
      <c r="KD11" s="59"/>
      <c r="KE11" s="59" t="s">
        <v>618</v>
      </c>
      <c r="KF11" s="59"/>
      <c r="KG11" s="59"/>
      <c r="KH11" s="59" t="s">
        <v>563</v>
      </c>
      <c r="KI11" s="59"/>
      <c r="KJ11" s="59"/>
      <c r="KK11" s="59" t="s">
        <v>564</v>
      </c>
      <c r="KL11" s="59"/>
      <c r="KM11" s="59"/>
      <c r="KN11" s="59" t="s">
        <v>565</v>
      </c>
      <c r="KO11" s="59"/>
      <c r="KP11" s="59"/>
      <c r="KQ11" s="59" t="s">
        <v>566</v>
      </c>
      <c r="KR11" s="59"/>
      <c r="KS11" s="59"/>
      <c r="KT11" s="94" t="s">
        <v>567</v>
      </c>
      <c r="KU11" s="92"/>
      <c r="KV11" s="93"/>
      <c r="KW11" s="94" t="s">
        <v>568</v>
      </c>
      <c r="KX11" s="92"/>
      <c r="KY11" s="93"/>
      <c r="KZ11" s="94" t="s">
        <v>569</v>
      </c>
      <c r="LA11" s="92"/>
      <c r="LB11" s="93"/>
      <c r="LC11" s="94" t="s">
        <v>570</v>
      </c>
      <c r="LD11" s="92"/>
      <c r="LE11" s="93"/>
      <c r="LF11" s="94" t="s">
        <v>571</v>
      </c>
      <c r="LG11" s="92"/>
      <c r="LH11" s="93"/>
      <c r="LI11" s="94" t="s">
        <v>619</v>
      </c>
      <c r="LJ11" s="92"/>
      <c r="LK11" s="93"/>
      <c r="LL11" s="94" t="s">
        <v>572</v>
      </c>
      <c r="LM11" s="92"/>
      <c r="LN11" s="93"/>
      <c r="LO11" s="94" t="s">
        <v>573</v>
      </c>
      <c r="LP11" s="92"/>
      <c r="LQ11" s="93"/>
      <c r="LR11" s="94" t="s">
        <v>574</v>
      </c>
      <c r="LS11" s="92"/>
      <c r="LT11" s="93"/>
      <c r="LU11" s="94" t="s">
        <v>575</v>
      </c>
      <c r="LV11" s="92"/>
      <c r="LW11" s="93"/>
      <c r="LX11" s="94" t="s">
        <v>576</v>
      </c>
      <c r="LY11" s="92"/>
      <c r="LZ11" s="93"/>
      <c r="MA11" s="94" t="s">
        <v>577</v>
      </c>
      <c r="MB11" s="92"/>
      <c r="MC11" s="93"/>
      <c r="MD11" s="63" t="s">
        <v>578</v>
      </c>
      <c r="ME11" s="64"/>
      <c r="MF11" s="62"/>
      <c r="MG11" s="63" t="s">
        <v>579</v>
      </c>
      <c r="MH11" s="64"/>
      <c r="MI11" s="62"/>
      <c r="MJ11" s="63" t="s">
        <v>580</v>
      </c>
      <c r="MK11" s="64"/>
      <c r="ML11" s="62"/>
      <c r="MM11" s="94" t="s">
        <v>620</v>
      </c>
      <c r="MN11" s="92"/>
      <c r="MO11" s="93"/>
      <c r="MP11" s="94" t="s">
        <v>581</v>
      </c>
      <c r="MQ11" s="92"/>
      <c r="MR11" s="93"/>
      <c r="MS11" s="63" t="s">
        <v>582</v>
      </c>
      <c r="MT11" s="64"/>
      <c r="MU11" s="62"/>
      <c r="MV11" s="63" t="s">
        <v>583</v>
      </c>
      <c r="MW11" s="64"/>
      <c r="MX11" s="62"/>
      <c r="MY11" s="63" t="s">
        <v>584</v>
      </c>
      <c r="MZ11" s="64"/>
      <c r="NA11" s="62"/>
      <c r="NB11" s="62" t="s">
        <v>585</v>
      </c>
      <c r="NC11" s="59"/>
      <c r="ND11" s="59"/>
      <c r="NE11" s="59" t="s">
        <v>586</v>
      </c>
      <c r="NF11" s="59"/>
      <c r="NG11" s="59"/>
      <c r="NH11" s="105" t="s">
        <v>621</v>
      </c>
      <c r="NI11" s="113"/>
      <c r="NJ11" s="114"/>
      <c r="NK11" s="59" t="s">
        <v>622</v>
      </c>
      <c r="NL11" s="59"/>
      <c r="NM11" s="59"/>
      <c r="NN11" s="59" t="s">
        <v>623</v>
      </c>
      <c r="NO11" s="59"/>
      <c r="NP11" s="59"/>
      <c r="NQ11" s="59" t="s">
        <v>624</v>
      </c>
      <c r="NR11" s="59"/>
      <c r="NS11" s="59"/>
      <c r="NT11" s="59" t="s">
        <v>625</v>
      </c>
      <c r="NU11" s="59"/>
      <c r="NV11" s="59"/>
      <c r="NW11" s="59" t="s">
        <v>626</v>
      </c>
      <c r="NX11" s="59"/>
      <c r="NY11" s="59"/>
      <c r="NZ11" s="59" t="s">
        <v>627</v>
      </c>
      <c r="OA11" s="59"/>
      <c r="OB11" s="59"/>
      <c r="OC11" s="94" t="s">
        <v>628</v>
      </c>
      <c r="OD11" s="92"/>
      <c r="OE11" s="93"/>
      <c r="OF11" s="94" t="s">
        <v>629</v>
      </c>
      <c r="OG11" s="92"/>
      <c r="OH11" s="93"/>
      <c r="OI11" s="94" t="s">
        <v>630</v>
      </c>
      <c r="OJ11" s="92"/>
      <c r="OK11" s="92"/>
      <c r="OL11" s="59" t="s">
        <v>587</v>
      </c>
      <c r="OM11" s="59"/>
      <c r="ON11" s="59"/>
      <c r="OO11" s="94" t="s">
        <v>588</v>
      </c>
      <c r="OP11" s="92"/>
      <c r="OQ11" s="93"/>
      <c r="OR11" s="94" t="s">
        <v>589</v>
      </c>
      <c r="OS11" s="92"/>
      <c r="OT11" s="93"/>
      <c r="OU11" s="94" t="s">
        <v>631</v>
      </c>
      <c r="OV11" s="92"/>
      <c r="OW11" s="93"/>
      <c r="OX11" s="94" t="s">
        <v>590</v>
      </c>
      <c r="OY11" s="92"/>
      <c r="OZ11" s="93"/>
      <c r="PA11" s="94" t="s">
        <v>591</v>
      </c>
      <c r="PB11" s="92"/>
      <c r="PC11" s="93"/>
      <c r="PD11" s="94" t="s">
        <v>592</v>
      </c>
      <c r="PE11" s="92"/>
      <c r="PF11" s="93"/>
      <c r="PG11" s="94" t="s">
        <v>593</v>
      </c>
      <c r="PH11" s="92"/>
      <c r="PI11" s="93"/>
      <c r="PJ11" s="94" t="s">
        <v>672</v>
      </c>
      <c r="PK11" s="92"/>
      <c r="PL11" s="92"/>
      <c r="PM11" s="92" t="s">
        <v>673</v>
      </c>
      <c r="PN11" s="92"/>
      <c r="PO11" s="92"/>
      <c r="PP11" s="92" t="s">
        <v>674</v>
      </c>
      <c r="PQ11" s="92"/>
      <c r="PR11" s="92"/>
      <c r="PS11" s="92" t="s">
        <v>675</v>
      </c>
      <c r="PT11" s="92"/>
      <c r="PU11" s="92"/>
      <c r="PV11" s="92" t="s">
        <v>676</v>
      </c>
      <c r="PW11" s="92"/>
      <c r="PX11" s="92"/>
      <c r="PY11" s="92" t="s">
        <v>677</v>
      </c>
      <c r="PZ11" s="92"/>
      <c r="QA11" s="92"/>
      <c r="QB11" s="92" t="s">
        <v>678</v>
      </c>
      <c r="QC11" s="92"/>
      <c r="QD11" s="92"/>
      <c r="QE11" s="92" t="s">
        <v>679</v>
      </c>
      <c r="QF11" s="92"/>
      <c r="QG11" s="92"/>
      <c r="QH11" s="92" t="s">
        <v>680</v>
      </c>
      <c r="QI11" s="92"/>
      <c r="QJ11" s="92"/>
      <c r="QK11" s="92" t="s">
        <v>681</v>
      </c>
      <c r="QL11" s="92"/>
      <c r="QM11" s="92"/>
      <c r="QN11" s="92" t="s">
        <v>682</v>
      </c>
      <c r="QO11" s="92"/>
      <c r="QP11" s="92"/>
      <c r="QQ11" s="92" t="s">
        <v>683</v>
      </c>
      <c r="QR11" s="92"/>
      <c r="QS11" s="92"/>
      <c r="QT11" s="92" t="s">
        <v>684</v>
      </c>
      <c r="QU11" s="92"/>
      <c r="QV11" s="92"/>
      <c r="QW11" s="92" t="s">
        <v>685</v>
      </c>
      <c r="QX11" s="92"/>
      <c r="QY11" s="93"/>
      <c r="QZ11" s="59" t="s">
        <v>594</v>
      </c>
      <c r="RA11" s="59"/>
      <c r="RB11" s="59"/>
      <c r="RC11" s="59" t="s">
        <v>595</v>
      </c>
      <c r="RD11" s="59"/>
      <c r="RE11" s="59"/>
      <c r="RF11" s="59" t="s">
        <v>632</v>
      </c>
      <c r="RG11" s="59"/>
      <c r="RH11" s="59"/>
      <c r="RI11" s="59" t="s">
        <v>596</v>
      </c>
      <c r="RJ11" s="59"/>
      <c r="RK11" s="59"/>
      <c r="RL11" s="59" t="s">
        <v>597</v>
      </c>
      <c r="RM11" s="59"/>
      <c r="RN11" s="59"/>
      <c r="RO11" s="59" t="s">
        <v>598</v>
      </c>
      <c r="RP11" s="59"/>
      <c r="RQ11" s="59"/>
      <c r="RR11" s="59" t="s">
        <v>599</v>
      </c>
      <c r="RS11" s="59"/>
      <c r="RT11" s="59"/>
      <c r="RU11" s="59" t="s">
        <v>600</v>
      </c>
      <c r="RV11" s="59"/>
      <c r="RW11" s="59"/>
      <c r="RX11" s="59" t="s">
        <v>601</v>
      </c>
      <c r="RY11" s="59"/>
      <c r="RZ11" s="59"/>
      <c r="SA11" s="59" t="s">
        <v>602</v>
      </c>
      <c r="SB11" s="59"/>
      <c r="SC11" s="59"/>
      <c r="SD11" s="59" t="s">
        <v>603</v>
      </c>
      <c r="SE11" s="59"/>
      <c r="SF11" s="59"/>
      <c r="SG11" s="59" t="s">
        <v>604</v>
      </c>
      <c r="SH11" s="59"/>
      <c r="SI11" s="59"/>
      <c r="SJ11" s="59" t="s">
        <v>633</v>
      </c>
      <c r="SK11" s="59"/>
      <c r="SL11" s="59"/>
      <c r="SM11" s="59" t="s">
        <v>605</v>
      </c>
      <c r="SN11" s="59"/>
      <c r="SO11" s="59"/>
      <c r="SP11" s="59" t="s">
        <v>606</v>
      </c>
      <c r="SQ11" s="59"/>
      <c r="SR11" s="59"/>
      <c r="SS11" s="59" t="s">
        <v>607</v>
      </c>
      <c r="ST11" s="59"/>
      <c r="SU11" s="59"/>
      <c r="SV11" s="59" t="s">
        <v>608</v>
      </c>
      <c r="SW11" s="59"/>
      <c r="SX11" s="63"/>
      <c r="SY11" s="59" t="s">
        <v>609</v>
      </c>
      <c r="SZ11" s="59"/>
      <c r="TA11" s="63"/>
      <c r="TB11" s="59" t="s">
        <v>610</v>
      </c>
      <c r="TC11" s="59"/>
      <c r="TD11" s="63"/>
      <c r="TE11" s="59" t="s">
        <v>611</v>
      </c>
      <c r="TF11" s="59"/>
      <c r="TG11" s="63"/>
      <c r="TH11" s="63" t="s">
        <v>612</v>
      </c>
      <c r="TI11" s="85"/>
      <c r="TJ11" s="85"/>
      <c r="TK11" s="63" t="s">
        <v>686</v>
      </c>
      <c r="TL11" s="64"/>
      <c r="TM11" s="62"/>
      <c r="TN11" s="63" t="s">
        <v>687</v>
      </c>
      <c r="TO11" s="64"/>
      <c r="TP11" s="62"/>
      <c r="TQ11" s="63" t="s">
        <v>688</v>
      </c>
      <c r="TR11" s="64"/>
      <c r="TS11" s="62"/>
      <c r="TT11" s="63" t="s">
        <v>689</v>
      </c>
      <c r="TU11" s="64"/>
      <c r="TV11" s="62"/>
      <c r="TW11" s="63" t="s">
        <v>690</v>
      </c>
      <c r="TX11" s="64"/>
      <c r="TY11" s="62"/>
      <c r="TZ11" s="63" t="s">
        <v>691</v>
      </c>
      <c r="UA11" s="64"/>
      <c r="UB11" s="62"/>
      <c r="UC11" s="63" t="s">
        <v>692</v>
      </c>
      <c r="UD11" s="64"/>
      <c r="UE11" s="62"/>
      <c r="UF11" s="63" t="s">
        <v>693</v>
      </c>
      <c r="UG11" s="64"/>
      <c r="UH11" s="62"/>
      <c r="UI11" s="63" t="s">
        <v>694</v>
      </c>
      <c r="UJ11" s="64"/>
      <c r="UK11" s="62"/>
      <c r="UL11" s="63" t="s">
        <v>695</v>
      </c>
      <c r="UM11" s="64"/>
      <c r="UN11" s="62"/>
      <c r="UO11" s="63" t="s">
        <v>696</v>
      </c>
      <c r="UP11" s="64"/>
      <c r="UQ11" s="62"/>
      <c r="UR11" s="63" t="s">
        <v>697</v>
      </c>
      <c r="US11" s="64"/>
      <c r="UT11" s="62"/>
      <c r="UU11" s="63" t="s">
        <v>698</v>
      </c>
      <c r="UV11" s="64"/>
      <c r="UW11" s="62"/>
      <c r="UX11" s="63" t="s">
        <v>699</v>
      </c>
      <c r="UY11" s="64"/>
      <c r="UZ11" s="62"/>
      <c r="VA11" s="63" t="s">
        <v>700</v>
      </c>
      <c r="VB11" s="64"/>
      <c r="VC11" s="62"/>
      <c r="VD11" s="63" t="s">
        <v>701</v>
      </c>
      <c r="VE11" s="64"/>
      <c r="VF11" s="62"/>
      <c r="VG11" s="63" t="s">
        <v>702</v>
      </c>
      <c r="VH11" s="64"/>
      <c r="VI11" s="62"/>
      <c r="VJ11" s="63" t="s">
        <v>703</v>
      </c>
      <c r="VK11" s="64"/>
      <c r="VL11" s="62"/>
    </row>
    <row r="12" spans="1:584" ht="109.15" customHeight="1" thickBot="1" x14ac:dyDescent="0.3">
      <c r="A12" s="38"/>
      <c r="B12" s="38"/>
      <c r="C12" s="45" t="s">
        <v>906</v>
      </c>
      <c r="D12" s="46"/>
      <c r="E12" s="47"/>
      <c r="F12" s="45" t="s">
        <v>907</v>
      </c>
      <c r="G12" s="46"/>
      <c r="H12" s="47"/>
      <c r="I12" s="106" t="s">
        <v>908</v>
      </c>
      <c r="J12" s="107"/>
      <c r="K12" s="108"/>
      <c r="L12" s="45" t="s">
        <v>909</v>
      </c>
      <c r="M12" s="46"/>
      <c r="N12" s="47"/>
      <c r="O12" s="45" t="s">
        <v>910</v>
      </c>
      <c r="P12" s="46"/>
      <c r="Q12" s="47"/>
      <c r="R12" s="45" t="s">
        <v>911</v>
      </c>
      <c r="S12" s="46"/>
      <c r="T12" s="47"/>
      <c r="U12" s="45" t="s">
        <v>912</v>
      </c>
      <c r="V12" s="46"/>
      <c r="W12" s="47"/>
      <c r="X12" s="45" t="s">
        <v>913</v>
      </c>
      <c r="Y12" s="46"/>
      <c r="Z12" s="47"/>
      <c r="AA12" s="45" t="s">
        <v>914</v>
      </c>
      <c r="AB12" s="46"/>
      <c r="AC12" s="47"/>
      <c r="AD12" s="45" t="s">
        <v>915</v>
      </c>
      <c r="AE12" s="46"/>
      <c r="AF12" s="47"/>
      <c r="AG12" s="45" t="s">
        <v>916</v>
      </c>
      <c r="AH12" s="46"/>
      <c r="AI12" s="47"/>
      <c r="AJ12" s="45" t="s">
        <v>917</v>
      </c>
      <c r="AK12" s="46"/>
      <c r="AL12" s="47"/>
      <c r="AM12" s="45" t="s">
        <v>918</v>
      </c>
      <c r="AN12" s="46"/>
      <c r="AO12" s="47"/>
      <c r="AP12" s="45" t="s">
        <v>919</v>
      </c>
      <c r="AQ12" s="46"/>
      <c r="AR12" s="47"/>
      <c r="AS12" s="45" t="s">
        <v>920</v>
      </c>
      <c r="AT12" s="46"/>
      <c r="AU12" s="47"/>
      <c r="AV12" s="45" t="s">
        <v>921</v>
      </c>
      <c r="AW12" s="46"/>
      <c r="AX12" s="47"/>
      <c r="AY12" s="45" t="s">
        <v>922</v>
      </c>
      <c r="AZ12" s="46"/>
      <c r="BA12" s="47"/>
      <c r="BB12" s="45" t="s">
        <v>923</v>
      </c>
      <c r="BC12" s="46"/>
      <c r="BD12" s="47"/>
      <c r="BE12" s="45" t="s">
        <v>924</v>
      </c>
      <c r="BF12" s="46"/>
      <c r="BG12" s="47"/>
      <c r="BH12" s="45" t="s">
        <v>925</v>
      </c>
      <c r="BI12" s="46"/>
      <c r="BJ12" s="47"/>
      <c r="BK12" s="45" t="s">
        <v>926</v>
      </c>
      <c r="BL12" s="46"/>
      <c r="BM12" s="47"/>
      <c r="BN12" s="45" t="s">
        <v>765</v>
      </c>
      <c r="BO12" s="46"/>
      <c r="BP12" s="47"/>
      <c r="BQ12" s="45" t="s">
        <v>927</v>
      </c>
      <c r="BR12" s="46"/>
      <c r="BS12" s="47"/>
      <c r="BT12" s="45" t="s">
        <v>928</v>
      </c>
      <c r="BU12" s="46"/>
      <c r="BV12" s="47"/>
      <c r="BW12" s="45" t="s">
        <v>929</v>
      </c>
      <c r="BX12" s="46"/>
      <c r="BY12" s="47"/>
      <c r="BZ12" s="45" t="s">
        <v>930</v>
      </c>
      <c r="CA12" s="46"/>
      <c r="CB12" s="47"/>
      <c r="CC12" s="45" t="s">
        <v>931</v>
      </c>
      <c r="CD12" s="46"/>
      <c r="CE12" s="47"/>
      <c r="CF12" s="45" t="s">
        <v>932</v>
      </c>
      <c r="CG12" s="46"/>
      <c r="CH12" s="47"/>
      <c r="CI12" s="45" t="s">
        <v>933</v>
      </c>
      <c r="CJ12" s="46"/>
      <c r="CK12" s="47"/>
      <c r="CL12" s="45" t="s">
        <v>934</v>
      </c>
      <c r="CM12" s="46"/>
      <c r="CN12" s="47"/>
      <c r="CO12" s="45" t="s">
        <v>935</v>
      </c>
      <c r="CP12" s="46"/>
      <c r="CQ12" s="47"/>
      <c r="CR12" s="45" t="s">
        <v>936</v>
      </c>
      <c r="CS12" s="46"/>
      <c r="CT12" s="47"/>
      <c r="CU12" s="45" t="s">
        <v>937</v>
      </c>
      <c r="CV12" s="46"/>
      <c r="CW12" s="47"/>
      <c r="CX12" s="65" t="s">
        <v>938</v>
      </c>
      <c r="CY12" s="66"/>
      <c r="CZ12" s="67"/>
      <c r="DA12" s="45" t="s">
        <v>939</v>
      </c>
      <c r="DB12" s="46"/>
      <c r="DC12" s="47"/>
      <c r="DD12" s="45" t="s">
        <v>940</v>
      </c>
      <c r="DE12" s="46"/>
      <c r="DF12" s="47"/>
      <c r="DG12" s="45" t="s">
        <v>941</v>
      </c>
      <c r="DH12" s="46"/>
      <c r="DI12" s="47"/>
      <c r="DJ12" s="45" t="s">
        <v>942</v>
      </c>
      <c r="DK12" s="46"/>
      <c r="DL12" s="47"/>
      <c r="DM12" s="45" t="s">
        <v>943</v>
      </c>
      <c r="DN12" s="46"/>
      <c r="DO12" s="47"/>
      <c r="DP12" s="45" t="s">
        <v>944</v>
      </c>
      <c r="DQ12" s="46"/>
      <c r="DR12" s="47"/>
      <c r="DS12" s="45" t="s">
        <v>945</v>
      </c>
      <c r="DT12" s="46"/>
      <c r="DU12" s="47"/>
      <c r="DV12" s="45" t="s">
        <v>819</v>
      </c>
      <c r="DW12" s="46"/>
      <c r="DX12" s="47"/>
      <c r="DY12" s="45" t="s">
        <v>946</v>
      </c>
      <c r="DZ12" s="46"/>
      <c r="EA12" s="47"/>
      <c r="EB12" s="45" t="s">
        <v>947</v>
      </c>
      <c r="EC12" s="46"/>
      <c r="ED12" s="47"/>
      <c r="EE12" s="45" t="s">
        <v>948</v>
      </c>
      <c r="EF12" s="46"/>
      <c r="EG12" s="47"/>
      <c r="EH12" s="45" t="s">
        <v>949</v>
      </c>
      <c r="EI12" s="46"/>
      <c r="EJ12" s="47"/>
      <c r="EK12" s="45" t="s">
        <v>950</v>
      </c>
      <c r="EL12" s="46"/>
      <c r="EM12" s="47"/>
      <c r="EN12" s="45" t="s">
        <v>951</v>
      </c>
      <c r="EO12" s="46"/>
      <c r="EP12" s="47"/>
      <c r="EQ12" s="45" t="s">
        <v>952</v>
      </c>
      <c r="ER12" s="46"/>
      <c r="ES12" s="47"/>
      <c r="ET12" s="45" t="s">
        <v>953</v>
      </c>
      <c r="EU12" s="46"/>
      <c r="EV12" s="47"/>
      <c r="EW12" s="45" t="s">
        <v>954</v>
      </c>
      <c r="EX12" s="46"/>
      <c r="EY12" s="47"/>
      <c r="EZ12" s="45" t="s">
        <v>955</v>
      </c>
      <c r="FA12" s="46"/>
      <c r="FB12" s="47"/>
      <c r="FC12" s="45" t="s">
        <v>956</v>
      </c>
      <c r="FD12" s="46"/>
      <c r="FE12" s="47"/>
      <c r="FF12" s="45" t="s">
        <v>957</v>
      </c>
      <c r="FG12" s="46"/>
      <c r="FH12" s="47"/>
      <c r="FI12" s="45" t="s">
        <v>958</v>
      </c>
      <c r="FJ12" s="46"/>
      <c r="FK12" s="47"/>
      <c r="FL12" s="45" t="s">
        <v>848</v>
      </c>
      <c r="FM12" s="46"/>
      <c r="FN12" s="47"/>
      <c r="FO12" s="87" t="s">
        <v>852</v>
      </c>
      <c r="FP12" s="88"/>
      <c r="FQ12" s="89"/>
      <c r="FR12" s="65" t="s">
        <v>959</v>
      </c>
      <c r="FS12" s="66"/>
      <c r="FT12" s="67"/>
      <c r="FU12" s="45" t="s">
        <v>960</v>
      </c>
      <c r="FV12" s="46"/>
      <c r="FW12" s="47"/>
      <c r="FX12" s="45" t="s">
        <v>961</v>
      </c>
      <c r="FY12" s="46"/>
      <c r="FZ12" s="47"/>
      <c r="GA12" s="45" t="s">
        <v>962</v>
      </c>
      <c r="GB12" s="46"/>
      <c r="GC12" s="47"/>
      <c r="GD12" s="45" t="s">
        <v>963</v>
      </c>
      <c r="GE12" s="46"/>
      <c r="GF12" s="47"/>
      <c r="GG12" s="45" t="s">
        <v>964</v>
      </c>
      <c r="GH12" s="46"/>
      <c r="GI12" s="47"/>
      <c r="GJ12" s="65" t="s">
        <v>965</v>
      </c>
      <c r="GK12" s="66"/>
      <c r="GL12" s="67"/>
      <c r="GM12" s="45" t="s">
        <v>966</v>
      </c>
      <c r="GN12" s="46"/>
      <c r="GO12" s="47"/>
      <c r="GP12" s="45" t="s">
        <v>967</v>
      </c>
      <c r="GQ12" s="46"/>
      <c r="GR12" s="47"/>
      <c r="GS12" s="45" t="s">
        <v>968</v>
      </c>
      <c r="GT12" s="46"/>
      <c r="GU12" s="47"/>
      <c r="GV12" s="45" t="s">
        <v>969</v>
      </c>
      <c r="GW12" s="46"/>
      <c r="GX12" s="47"/>
      <c r="GY12" s="45" t="s">
        <v>970</v>
      </c>
      <c r="GZ12" s="46"/>
      <c r="HA12" s="47"/>
      <c r="HB12" s="45" t="s">
        <v>971</v>
      </c>
      <c r="HC12" s="46"/>
      <c r="HD12" s="47"/>
      <c r="HE12" s="45" t="s">
        <v>972</v>
      </c>
      <c r="HF12" s="46"/>
      <c r="HG12" s="47"/>
      <c r="HH12" s="45" t="s">
        <v>973</v>
      </c>
      <c r="HI12" s="46"/>
      <c r="HJ12" s="47"/>
      <c r="HK12" s="45" t="s">
        <v>974</v>
      </c>
      <c r="HL12" s="46"/>
      <c r="HM12" s="47"/>
      <c r="HN12" s="45" t="s">
        <v>975</v>
      </c>
      <c r="HO12" s="46"/>
      <c r="HP12" s="47"/>
      <c r="HQ12" s="45" t="s">
        <v>976</v>
      </c>
      <c r="HR12" s="46"/>
      <c r="HS12" s="47"/>
      <c r="HT12" s="45" t="s">
        <v>977</v>
      </c>
      <c r="HU12" s="46"/>
      <c r="HV12" s="47"/>
      <c r="HW12" s="45" t="s">
        <v>978</v>
      </c>
      <c r="HX12" s="46"/>
      <c r="HY12" s="47"/>
      <c r="HZ12" s="45" t="s">
        <v>979</v>
      </c>
      <c r="IA12" s="46"/>
      <c r="IB12" s="47"/>
      <c r="IC12" s="45" t="s">
        <v>980</v>
      </c>
      <c r="ID12" s="46"/>
      <c r="IE12" s="47"/>
      <c r="IF12" s="45" t="s">
        <v>981</v>
      </c>
      <c r="IG12" s="46"/>
      <c r="IH12" s="47"/>
      <c r="II12" s="45" t="s">
        <v>905</v>
      </c>
      <c r="IJ12" s="46"/>
      <c r="IK12" s="47"/>
      <c r="IL12" s="45" t="s">
        <v>1015</v>
      </c>
      <c r="IM12" s="46"/>
      <c r="IN12" s="47"/>
      <c r="IO12" s="45" t="s">
        <v>1016</v>
      </c>
      <c r="IP12" s="46"/>
      <c r="IQ12" s="47"/>
      <c r="IR12" s="45" t="s">
        <v>1017</v>
      </c>
      <c r="IS12" s="46"/>
      <c r="IT12" s="47"/>
      <c r="IU12" s="45" t="s">
        <v>1018</v>
      </c>
      <c r="IV12" s="46"/>
      <c r="IW12" s="47"/>
      <c r="IX12" s="45" t="s">
        <v>1019</v>
      </c>
      <c r="IY12" s="46"/>
      <c r="IZ12" s="47"/>
      <c r="JA12" s="45" t="s">
        <v>1020</v>
      </c>
      <c r="JB12" s="46"/>
      <c r="JC12" s="47"/>
      <c r="JD12" s="45" t="s">
        <v>1021</v>
      </c>
      <c r="JE12" s="46"/>
      <c r="JF12" s="47"/>
      <c r="JG12" s="45" t="s">
        <v>1022</v>
      </c>
      <c r="JH12" s="46"/>
      <c r="JI12" s="47"/>
      <c r="JJ12" s="65" t="s">
        <v>1023</v>
      </c>
      <c r="JK12" s="66"/>
      <c r="JL12" s="67"/>
      <c r="JM12" s="45" t="s">
        <v>1024</v>
      </c>
      <c r="JN12" s="46"/>
      <c r="JO12" s="47"/>
      <c r="JP12" s="65" t="s">
        <v>1025</v>
      </c>
      <c r="JQ12" s="66"/>
      <c r="JR12" s="67"/>
      <c r="JS12" s="45" t="s">
        <v>1026</v>
      </c>
      <c r="JT12" s="46"/>
      <c r="JU12" s="47"/>
      <c r="JV12" s="45" t="s">
        <v>1027</v>
      </c>
      <c r="JW12" s="46"/>
      <c r="JX12" s="47"/>
      <c r="JY12" s="45" t="s">
        <v>1186</v>
      </c>
      <c r="JZ12" s="46"/>
      <c r="KA12" s="47"/>
      <c r="KB12" s="45" t="s">
        <v>1187</v>
      </c>
      <c r="KC12" s="46"/>
      <c r="KD12" s="47"/>
      <c r="KE12" s="65" t="s">
        <v>1188</v>
      </c>
      <c r="KF12" s="66"/>
      <c r="KG12" s="67"/>
      <c r="KH12" s="45" t="s">
        <v>1189</v>
      </c>
      <c r="KI12" s="46"/>
      <c r="KJ12" s="47"/>
      <c r="KK12" s="45" t="s">
        <v>1190</v>
      </c>
      <c r="KL12" s="46"/>
      <c r="KM12" s="47"/>
      <c r="KN12" s="45" t="s">
        <v>1191</v>
      </c>
      <c r="KO12" s="46"/>
      <c r="KP12" s="47"/>
      <c r="KQ12" s="45" t="s">
        <v>1192</v>
      </c>
      <c r="KR12" s="46"/>
      <c r="KS12" s="47"/>
      <c r="KT12" s="45" t="s">
        <v>1193</v>
      </c>
      <c r="KU12" s="46"/>
      <c r="KV12" s="47"/>
      <c r="KW12" s="45" t="s">
        <v>1194</v>
      </c>
      <c r="KX12" s="46"/>
      <c r="KY12" s="47"/>
      <c r="KZ12" s="45" t="s">
        <v>1195</v>
      </c>
      <c r="LA12" s="46"/>
      <c r="LB12" s="47"/>
      <c r="LC12" s="45" t="s">
        <v>1055</v>
      </c>
      <c r="LD12" s="46"/>
      <c r="LE12" s="47"/>
      <c r="LF12" s="45" t="s">
        <v>1196</v>
      </c>
      <c r="LG12" s="46"/>
      <c r="LH12" s="47"/>
      <c r="LI12" s="45" t="s">
        <v>1197</v>
      </c>
      <c r="LJ12" s="46"/>
      <c r="LK12" s="47"/>
      <c r="LL12" s="45" t="s">
        <v>1198</v>
      </c>
      <c r="LM12" s="46"/>
      <c r="LN12" s="47"/>
      <c r="LO12" s="65" t="s">
        <v>1199</v>
      </c>
      <c r="LP12" s="66"/>
      <c r="LQ12" s="67"/>
      <c r="LR12" s="45" t="s">
        <v>1200</v>
      </c>
      <c r="LS12" s="46"/>
      <c r="LT12" s="47"/>
      <c r="LU12" s="109" t="s">
        <v>1073</v>
      </c>
      <c r="LV12" s="110"/>
      <c r="LW12" s="111"/>
      <c r="LX12" s="45" t="s">
        <v>1201</v>
      </c>
      <c r="LY12" s="46"/>
      <c r="LZ12" s="47"/>
      <c r="MA12" s="45" t="s">
        <v>1202</v>
      </c>
      <c r="MB12" s="46"/>
      <c r="MC12" s="47"/>
      <c r="MD12" s="45" t="s">
        <v>1203</v>
      </c>
      <c r="ME12" s="46"/>
      <c r="MF12" s="47"/>
      <c r="MG12" s="65" t="s">
        <v>1204</v>
      </c>
      <c r="MH12" s="66"/>
      <c r="MI12" s="67"/>
      <c r="MJ12" s="45" t="s">
        <v>1080</v>
      </c>
      <c r="MK12" s="46"/>
      <c r="ML12" s="47"/>
      <c r="MM12" s="45" t="s">
        <v>1205</v>
      </c>
      <c r="MN12" s="46"/>
      <c r="MO12" s="47"/>
      <c r="MP12" s="45" t="s">
        <v>1206</v>
      </c>
      <c r="MQ12" s="46"/>
      <c r="MR12" s="47"/>
      <c r="MS12" s="45" t="s">
        <v>1207</v>
      </c>
      <c r="MT12" s="46"/>
      <c r="MU12" s="47"/>
      <c r="MV12" s="45" t="s">
        <v>1208</v>
      </c>
      <c r="MW12" s="46"/>
      <c r="MX12" s="47"/>
      <c r="MY12" s="45" t="s">
        <v>1209</v>
      </c>
      <c r="MZ12" s="46"/>
      <c r="NA12" s="47"/>
      <c r="NB12" s="45" t="s">
        <v>1210</v>
      </c>
      <c r="NC12" s="46"/>
      <c r="ND12" s="47"/>
      <c r="NE12" s="109" t="s">
        <v>1102</v>
      </c>
      <c r="NF12" s="110"/>
      <c r="NG12" s="112"/>
      <c r="NH12" s="106" t="s">
        <v>1211</v>
      </c>
      <c r="NI12" s="107"/>
      <c r="NJ12" s="108"/>
      <c r="NK12" s="45" t="s">
        <v>1212</v>
      </c>
      <c r="NL12" s="46"/>
      <c r="NM12" s="47"/>
      <c r="NN12" s="45" t="s">
        <v>1109</v>
      </c>
      <c r="NO12" s="46"/>
      <c r="NP12" s="47"/>
      <c r="NQ12" s="45" t="s">
        <v>1213</v>
      </c>
      <c r="NR12" s="46"/>
      <c r="NS12" s="47"/>
      <c r="NT12" s="45" t="s">
        <v>1214</v>
      </c>
      <c r="NU12" s="46"/>
      <c r="NV12" s="47"/>
      <c r="NW12" s="45" t="s">
        <v>1215</v>
      </c>
      <c r="NX12" s="46"/>
      <c r="NY12" s="47"/>
      <c r="NZ12" s="45" t="s">
        <v>1216</v>
      </c>
      <c r="OA12" s="46"/>
      <c r="OB12" s="47"/>
      <c r="OC12" s="45" t="s">
        <v>1217</v>
      </c>
      <c r="OD12" s="46"/>
      <c r="OE12" s="47"/>
      <c r="OF12" s="45" t="s">
        <v>1218</v>
      </c>
      <c r="OG12" s="46"/>
      <c r="OH12" s="47"/>
      <c r="OI12" s="45" t="s">
        <v>1219</v>
      </c>
      <c r="OJ12" s="46"/>
      <c r="OK12" s="47"/>
      <c r="OL12" s="45" t="s">
        <v>1220</v>
      </c>
      <c r="OM12" s="46"/>
      <c r="ON12" s="47"/>
      <c r="OO12" s="45" t="s">
        <v>1221</v>
      </c>
      <c r="OP12" s="46"/>
      <c r="OQ12" s="47"/>
      <c r="OR12" s="45" t="s">
        <v>1222</v>
      </c>
      <c r="OS12" s="46"/>
      <c r="OT12" s="47"/>
      <c r="OU12" s="45" t="s">
        <v>1223</v>
      </c>
      <c r="OV12" s="46"/>
      <c r="OW12" s="47"/>
      <c r="OX12" s="65" t="s">
        <v>1135</v>
      </c>
      <c r="OY12" s="66"/>
      <c r="OZ12" s="67"/>
      <c r="PA12" s="45" t="s">
        <v>1224</v>
      </c>
      <c r="PB12" s="46"/>
      <c r="PC12" s="47"/>
      <c r="PD12" s="45" t="s">
        <v>1225</v>
      </c>
      <c r="PE12" s="46"/>
      <c r="PF12" s="47"/>
      <c r="PG12" s="45" t="s">
        <v>1226</v>
      </c>
      <c r="PH12" s="46"/>
      <c r="PI12" s="47"/>
      <c r="PJ12" s="65" t="s">
        <v>1227</v>
      </c>
      <c r="PK12" s="66"/>
      <c r="PL12" s="67"/>
      <c r="PM12" s="45" t="s">
        <v>1228</v>
      </c>
      <c r="PN12" s="46"/>
      <c r="PO12" s="47"/>
      <c r="PP12" s="45" t="s">
        <v>1229</v>
      </c>
      <c r="PQ12" s="46"/>
      <c r="PR12" s="47"/>
      <c r="PS12" s="65" t="s">
        <v>1230</v>
      </c>
      <c r="PT12" s="66"/>
      <c r="PU12" s="67"/>
      <c r="PV12" s="65" t="s">
        <v>1231</v>
      </c>
      <c r="PW12" s="66"/>
      <c r="PX12" s="67"/>
      <c r="PY12" s="45" t="s">
        <v>1232</v>
      </c>
      <c r="PZ12" s="46"/>
      <c r="QA12" s="47"/>
      <c r="QB12" s="45" t="s">
        <v>1233</v>
      </c>
      <c r="QC12" s="46"/>
      <c r="QD12" s="47"/>
      <c r="QE12" s="45" t="s">
        <v>1234</v>
      </c>
      <c r="QF12" s="46"/>
      <c r="QG12" s="47"/>
      <c r="QH12" s="45" t="s">
        <v>1235</v>
      </c>
      <c r="QI12" s="46"/>
      <c r="QJ12" s="47"/>
      <c r="QK12" s="45" t="s">
        <v>1236</v>
      </c>
      <c r="QL12" s="46"/>
      <c r="QM12" s="47"/>
      <c r="QN12" s="45" t="s">
        <v>1237</v>
      </c>
      <c r="QO12" s="46"/>
      <c r="QP12" s="47"/>
      <c r="QQ12" s="45" t="s">
        <v>1238</v>
      </c>
      <c r="QR12" s="46"/>
      <c r="QS12" s="47"/>
      <c r="QT12" s="45" t="s">
        <v>1239</v>
      </c>
      <c r="QU12" s="46"/>
      <c r="QV12" s="47"/>
      <c r="QW12" s="45" t="s">
        <v>1240</v>
      </c>
      <c r="QX12" s="46"/>
      <c r="QY12" s="47"/>
      <c r="QZ12" s="45" t="s">
        <v>1246</v>
      </c>
      <c r="RA12" s="46"/>
      <c r="RB12" s="47"/>
      <c r="RC12" s="45" t="s">
        <v>1247</v>
      </c>
      <c r="RD12" s="46"/>
      <c r="RE12" s="47"/>
      <c r="RF12" s="45" t="s">
        <v>1248</v>
      </c>
      <c r="RG12" s="46"/>
      <c r="RH12" s="47"/>
      <c r="RI12" s="65" t="s">
        <v>1252</v>
      </c>
      <c r="RJ12" s="66"/>
      <c r="RK12" s="67"/>
      <c r="RL12" s="45" t="s">
        <v>1256</v>
      </c>
      <c r="RM12" s="46"/>
      <c r="RN12" s="47"/>
      <c r="RO12" s="45" t="s">
        <v>1260</v>
      </c>
      <c r="RP12" s="46"/>
      <c r="RQ12" s="47"/>
      <c r="RR12" s="45" t="s">
        <v>1264</v>
      </c>
      <c r="RS12" s="46"/>
      <c r="RT12" s="47"/>
      <c r="RU12" s="65" t="s">
        <v>1265</v>
      </c>
      <c r="RV12" s="66"/>
      <c r="RW12" s="67"/>
      <c r="RX12" s="45" t="s">
        <v>1269</v>
      </c>
      <c r="RY12" s="46"/>
      <c r="RZ12" s="47"/>
      <c r="SA12" s="45" t="s">
        <v>1273</v>
      </c>
      <c r="SB12" s="46"/>
      <c r="SC12" s="47"/>
      <c r="SD12" s="45" t="s">
        <v>1277</v>
      </c>
      <c r="SE12" s="46"/>
      <c r="SF12" s="47"/>
      <c r="SG12" s="45" t="s">
        <v>1281</v>
      </c>
      <c r="SH12" s="46"/>
      <c r="SI12" s="47"/>
      <c r="SJ12" s="45" t="s">
        <v>1285</v>
      </c>
      <c r="SK12" s="46"/>
      <c r="SL12" s="47"/>
      <c r="SM12" s="65" t="s">
        <v>1286</v>
      </c>
      <c r="SN12" s="66"/>
      <c r="SO12" s="67"/>
      <c r="SP12" s="45" t="s">
        <v>1290</v>
      </c>
      <c r="SQ12" s="46"/>
      <c r="SR12" s="47"/>
      <c r="SS12" s="45" t="s">
        <v>1294</v>
      </c>
      <c r="ST12" s="46"/>
      <c r="SU12" s="47"/>
      <c r="SV12" s="45" t="s">
        <v>1298</v>
      </c>
      <c r="SW12" s="46"/>
      <c r="SX12" s="47"/>
      <c r="SY12" s="45" t="s">
        <v>1302</v>
      </c>
      <c r="SZ12" s="46"/>
      <c r="TA12" s="47"/>
      <c r="TB12" s="45" t="s">
        <v>1306</v>
      </c>
      <c r="TC12" s="46"/>
      <c r="TD12" s="47"/>
      <c r="TE12" s="45" t="s">
        <v>1310</v>
      </c>
      <c r="TF12" s="46"/>
      <c r="TG12" s="47"/>
      <c r="TH12" s="45" t="s">
        <v>1314</v>
      </c>
      <c r="TI12" s="46"/>
      <c r="TJ12" s="47"/>
      <c r="TK12" s="45" t="s">
        <v>1318</v>
      </c>
      <c r="TL12" s="46"/>
      <c r="TM12" s="47"/>
      <c r="TN12" s="45" t="s">
        <v>1319</v>
      </c>
      <c r="TO12" s="46"/>
      <c r="TP12" s="47"/>
      <c r="TQ12" s="45" t="s">
        <v>1323</v>
      </c>
      <c r="TR12" s="46"/>
      <c r="TS12" s="47"/>
      <c r="TT12" s="45" t="s">
        <v>1327</v>
      </c>
      <c r="TU12" s="46"/>
      <c r="TV12" s="47"/>
      <c r="TW12" s="45" t="s">
        <v>1331</v>
      </c>
      <c r="TX12" s="46"/>
      <c r="TY12" s="47"/>
      <c r="TZ12" s="45" t="s">
        <v>1335</v>
      </c>
      <c r="UA12" s="46"/>
      <c r="UB12" s="47"/>
      <c r="UC12" s="65" t="s">
        <v>1339</v>
      </c>
      <c r="UD12" s="66"/>
      <c r="UE12" s="67"/>
      <c r="UF12" s="45" t="s">
        <v>1342</v>
      </c>
      <c r="UG12" s="46"/>
      <c r="UH12" s="47"/>
      <c r="UI12" s="87" t="s">
        <v>1349</v>
      </c>
      <c r="UJ12" s="88"/>
      <c r="UK12" s="89"/>
      <c r="UL12" s="45" t="s">
        <v>1350</v>
      </c>
      <c r="UM12" s="46"/>
      <c r="UN12" s="47"/>
      <c r="UO12" s="45" t="s">
        <v>1354</v>
      </c>
      <c r="UP12" s="46"/>
      <c r="UQ12" s="47"/>
      <c r="UR12" s="45" t="s">
        <v>1358</v>
      </c>
      <c r="US12" s="46"/>
      <c r="UT12" s="47"/>
      <c r="UU12" s="45" t="s">
        <v>1362</v>
      </c>
      <c r="UV12" s="46"/>
      <c r="UW12" s="91"/>
      <c r="UX12" s="90" t="s">
        <v>1366</v>
      </c>
      <c r="UY12" s="46"/>
      <c r="UZ12" s="91"/>
      <c r="VA12" s="90" t="s">
        <v>1370</v>
      </c>
      <c r="VB12" s="46"/>
      <c r="VC12" s="47"/>
      <c r="VD12" s="45" t="s">
        <v>1374</v>
      </c>
      <c r="VE12" s="46"/>
      <c r="VF12" s="47"/>
      <c r="VG12" s="45" t="s">
        <v>1378</v>
      </c>
      <c r="VH12" s="46"/>
      <c r="VI12" s="47"/>
      <c r="VJ12" s="45" t="s">
        <v>1382</v>
      </c>
      <c r="VK12" s="46"/>
      <c r="VL12" s="47"/>
    </row>
    <row r="13" spans="1:584" ht="120.75" thickBot="1" x14ac:dyDescent="0.3">
      <c r="A13" s="38"/>
      <c r="B13" s="38"/>
      <c r="C13" s="14" t="s">
        <v>704</v>
      </c>
      <c r="D13" s="15" t="s">
        <v>705</v>
      </c>
      <c r="E13" s="16" t="s">
        <v>706</v>
      </c>
      <c r="F13" s="28" t="s">
        <v>707</v>
      </c>
      <c r="G13" s="32" t="s">
        <v>708</v>
      </c>
      <c r="H13" s="33" t="s">
        <v>709</v>
      </c>
      <c r="I13" s="14" t="s">
        <v>710</v>
      </c>
      <c r="J13" s="15" t="s">
        <v>711</v>
      </c>
      <c r="K13" s="16" t="s">
        <v>712</v>
      </c>
      <c r="L13" s="14" t="s">
        <v>713</v>
      </c>
      <c r="M13" s="15" t="s">
        <v>714</v>
      </c>
      <c r="N13" s="16" t="s">
        <v>715</v>
      </c>
      <c r="O13" s="14" t="s">
        <v>716</v>
      </c>
      <c r="P13" s="15" t="s">
        <v>717</v>
      </c>
      <c r="Q13" s="16" t="s">
        <v>718</v>
      </c>
      <c r="R13" s="14" t="s">
        <v>719</v>
      </c>
      <c r="S13" s="15" t="s">
        <v>720</v>
      </c>
      <c r="T13" s="16" t="s">
        <v>721</v>
      </c>
      <c r="U13" s="14" t="s">
        <v>722</v>
      </c>
      <c r="V13" s="15" t="s">
        <v>723</v>
      </c>
      <c r="W13" s="16" t="s">
        <v>724</v>
      </c>
      <c r="X13" s="14" t="s">
        <v>725</v>
      </c>
      <c r="Y13" s="15" t="s">
        <v>726</v>
      </c>
      <c r="Z13" s="16" t="s">
        <v>727</v>
      </c>
      <c r="AA13" s="14" t="s">
        <v>728</v>
      </c>
      <c r="AB13" s="15" t="s">
        <v>729</v>
      </c>
      <c r="AC13" s="16" t="s">
        <v>730</v>
      </c>
      <c r="AD13" s="14" t="s">
        <v>731</v>
      </c>
      <c r="AE13" s="15" t="s">
        <v>732</v>
      </c>
      <c r="AF13" s="16" t="s">
        <v>733</v>
      </c>
      <c r="AG13" s="14" t="s">
        <v>734</v>
      </c>
      <c r="AH13" s="15" t="s">
        <v>735</v>
      </c>
      <c r="AI13" s="16" t="s">
        <v>736</v>
      </c>
      <c r="AJ13" s="14" t="s">
        <v>737</v>
      </c>
      <c r="AK13" s="15" t="s">
        <v>738</v>
      </c>
      <c r="AL13" s="16" t="s">
        <v>739</v>
      </c>
      <c r="AM13" s="14" t="s">
        <v>740</v>
      </c>
      <c r="AN13" s="15" t="s">
        <v>741</v>
      </c>
      <c r="AO13" s="16" t="s">
        <v>742</v>
      </c>
      <c r="AP13" s="14" t="s">
        <v>743</v>
      </c>
      <c r="AQ13" s="15" t="s">
        <v>744</v>
      </c>
      <c r="AR13" s="16" t="s">
        <v>745</v>
      </c>
      <c r="AS13" s="14" t="s">
        <v>746</v>
      </c>
      <c r="AT13" s="15" t="s">
        <v>747</v>
      </c>
      <c r="AU13" s="16" t="s">
        <v>748</v>
      </c>
      <c r="AV13" s="14" t="s">
        <v>749</v>
      </c>
      <c r="AW13" s="15" t="s">
        <v>750</v>
      </c>
      <c r="AX13" s="16" t="s">
        <v>751</v>
      </c>
      <c r="AY13" s="14" t="s">
        <v>498</v>
      </c>
      <c r="AZ13" s="15" t="s">
        <v>752</v>
      </c>
      <c r="BA13" s="16" t="s">
        <v>753</v>
      </c>
      <c r="BB13" s="14" t="s">
        <v>754</v>
      </c>
      <c r="BC13" s="15" t="s">
        <v>755</v>
      </c>
      <c r="BD13" s="16" t="s">
        <v>756</v>
      </c>
      <c r="BE13" s="14" t="s">
        <v>757</v>
      </c>
      <c r="BF13" s="15" t="s">
        <v>758</v>
      </c>
      <c r="BG13" s="16" t="s">
        <v>72</v>
      </c>
      <c r="BH13" s="14" t="s">
        <v>759</v>
      </c>
      <c r="BI13" s="15" t="s">
        <v>760</v>
      </c>
      <c r="BJ13" s="16" t="s">
        <v>761</v>
      </c>
      <c r="BK13" s="14" t="s">
        <v>762</v>
      </c>
      <c r="BL13" s="15" t="s">
        <v>763</v>
      </c>
      <c r="BM13" s="16" t="s">
        <v>764</v>
      </c>
      <c r="BN13" s="14" t="s">
        <v>766</v>
      </c>
      <c r="BO13" s="15" t="s">
        <v>767</v>
      </c>
      <c r="BP13" s="16" t="s">
        <v>768</v>
      </c>
      <c r="BQ13" s="14" t="s">
        <v>769</v>
      </c>
      <c r="BR13" s="15" t="s">
        <v>770</v>
      </c>
      <c r="BS13" s="16" t="s">
        <v>771</v>
      </c>
      <c r="BT13" s="14" t="s">
        <v>772</v>
      </c>
      <c r="BU13" s="15" t="s">
        <v>774</v>
      </c>
      <c r="BV13" s="16" t="s">
        <v>773</v>
      </c>
      <c r="BW13" s="14" t="s">
        <v>775</v>
      </c>
      <c r="BX13" s="15" t="s">
        <v>776</v>
      </c>
      <c r="BY13" s="16" t="s">
        <v>777</v>
      </c>
      <c r="BZ13" s="14" t="s">
        <v>778</v>
      </c>
      <c r="CA13" s="15" t="s">
        <v>770</v>
      </c>
      <c r="CB13" s="16" t="s">
        <v>779</v>
      </c>
      <c r="CC13" s="14" t="s">
        <v>780</v>
      </c>
      <c r="CD13" s="15" t="s">
        <v>781</v>
      </c>
      <c r="CE13" s="16" t="s">
        <v>782</v>
      </c>
      <c r="CF13" s="14" t="s">
        <v>232</v>
      </c>
      <c r="CG13" s="15" t="s">
        <v>257</v>
      </c>
      <c r="CH13" s="16" t="s">
        <v>262</v>
      </c>
      <c r="CI13" s="14" t="s">
        <v>783</v>
      </c>
      <c r="CJ13" s="15" t="s">
        <v>784</v>
      </c>
      <c r="CK13" s="16" t="s">
        <v>785</v>
      </c>
      <c r="CL13" s="14" t="s">
        <v>786</v>
      </c>
      <c r="CM13" s="15" t="s">
        <v>787</v>
      </c>
      <c r="CN13" s="16" t="s">
        <v>788</v>
      </c>
      <c r="CO13" s="14" t="s">
        <v>789</v>
      </c>
      <c r="CP13" s="15" t="s">
        <v>790</v>
      </c>
      <c r="CQ13" s="16" t="s">
        <v>791</v>
      </c>
      <c r="CR13" s="14" t="s">
        <v>69</v>
      </c>
      <c r="CS13" s="15" t="s">
        <v>792</v>
      </c>
      <c r="CT13" s="16" t="s">
        <v>793</v>
      </c>
      <c r="CU13" s="14" t="s">
        <v>794</v>
      </c>
      <c r="CV13" s="15" t="s">
        <v>795</v>
      </c>
      <c r="CW13" s="16" t="s">
        <v>796</v>
      </c>
      <c r="CX13" s="14" t="s">
        <v>797</v>
      </c>
      <c r="CY13" s="15" t="s">
        <v>798</v>
      </c>
      <c r="CZ13" s="16" t="s">
        <v>799</v>
      </c>
      <c r="DA13" s="14" t="s">
        <v>800</v>
      </c>
      <c r="DB13" s="15" t="s">
        <v>801</v>
      </c>
      <c r="DC13" s="16" t="s">
        <v>802</v>
      </c>
      <c r="DD13" s="14" t="s">
        <v>803</v>
      </c>
      <c r="DE13" s="15" t="s">
        <v>804</v>
      </c>
      <c r="DF13" s="16" t="s">
        <v>805</v>
      </c>
      <c r="DG13" s="14" t="s">
        <v>806</v>
      </c>
      <c r="DH13" s="15" t="s">
        <v>807</v>
      </c>
      <c r="DI13" s="16" t="s">
        <v>808</v>
      </c>
      <c r="DJ13" s="14" t="s">
        <v>809</v>
      </c>
      <c r="DK13" s="15" t="s">
        <v>810</v>
      </c>
      <c r="DL13" s="16" t="s">
        <v>811</v>
      </c>
      <c r="DM13" s="14" t="s">
        <v>812</v>
      </c>
      <c r="DN13" s="15" t="s">
        <v>813</v>
      </c>
      <c r="DO13" s="16" t="s">
        <v>814</v>
      </c>
      <c r="DP13" s="14" t="s">
        <v>289</v>
      </c>
      <c r="DQ13" s="15" t="s">
        <v>815</v>
      </c>
      <c r="DR13" s="16" t="s">
        <v>816</v>
      </c>
      <c r="DS13" s="14" t="s">
        <v>817</v>
      </c>
      <c r="DT13" s="15" t="s">
        <v>818</v>
      </c>
      <c r="DU13" s="16" t="s">
        <v>23</v>
      </c>
      <c r="DV13" s="14" t="s">
        <v>820</v>
      </c>
      <c r="DW13" s="15" t="s">
        <v>821</v>
      </c>
      <c r="DX13" s="16" t="s">
        <v>822</v>
      </c>
      <c r="DY13" s="14" t="s">
        <v>823</v>
      </c>
      <c r="DZ13" s="15" t="s">
        <v>824</v>
      </c>
      <c r="EA13" s="16" t="s">
        <v>825</v>
      </c>
      <c r="EB13" s="14" t="s">
        <v>289</v>
      </c>
      <c r="EC13" s="15" t="s">
        <v>815</v>
      </c>
      <c r="ED13" s="16" t="s">
        <v>816</v>
      </c>
      <c r="EE13" s="14" t="s">
        <v>826</v>
      </c>
      <c r="EF13" s="15" t="s">
        <v>827</v>
      </c>
      <c r="EG13" s="16" t="s">
        <v>828</v>
      </c>
      <c r="EH13" s="14" t="s">
        <v>829</v>
      </c>
      <c r="EI13" s="15" t="s">
        <v>830</v>
      </c>
      <c r="EJ13" s="16" t="s">
        <v>831</v>
      </c>
      <c r="EK13" s="14" t="s">
        <v>502</v>
      </c>
      <c r="EL13" s="15" t="s">
        <v>832</v>
      </c>
      <c r="EM13" s="16" t="s">
        <v>833</v>
      </c>
      <c r="EN13" s="14" t="s">
        <v>834</v>
      </c>
      <c r="EO13" s="15" t="s">
        <v>835</v>
      </c>
      <c r="EP13" s="16" t="s">
        <v>836</v>
      </c>
      <c r="EQ13" s="14" t="s">
        <v>385</v>
      </c>
      <c r="ER13" s="15" t="s">
        <v>398</v>
      </c>
      <c r="ES13" s="16" t="s">
        <v>387</v>
      </c>
      <c r="ET13" s="14" t="s">
        <v>837</v>
      </c>
      <c r="EU13" s="15" t="s">
        <v>838</v>
      </c>
      <c r="EV13" s="16" t="s">
        <v>839</v>
      </c>
      <c r="EW13" s="14" t="s">
        <v>840</v>
      </c>
      <c r="EX13" s="15" t="s">
        <v>841</v>
      </c>
      <c r="EY13" s="16" t="s">
        <v>60</v>
      </c>
      <c r="EZ13" s="14" t="s">
        <v>499</v>
      </c>
      <c r="FA13" s="15" t="s">
        <v>842</v>
      </c>
      <c r="FB13" s="16" t="s">
        <v>843</v>
      </c>
      <c r="FC13" s="14" t="s">
        <v>232</v>
      </c>
      <c r="FD13" s="15" t="s">
        <v>257</v>
      </c>
      <c r="FE13" s="16" t="s">
        <v>262</v>
      </c>
      <c r="FF13" s="14" t="s">
        <v>844</v>
      </c>
      <c r="FG13" s="15" t="s">
        <v>845</v>
      </c>
      <c r="FH13" s="16" t="s">
        <v>23</v>
      </c>
      <c r="FI13" s="14" t="s">
        <v>846</v>
      </c>
      <c r="FJ13" s="15" t="s">
        <v>34</v>
      </c>
      <c r="FK13" s="16" t="s">
        <v>847</v>
      </c>
      <c r="FL13" s="28" t="s">
        <v>849</v>
      </c>
      <c r="FM13" s="15" t="s">
        <v>850</v>
      </c>
      <c r="FN13" s="18" t="s">
        <v>851</v>
      </c>
      <c r="FO13" s="19" t="s">
        <v>853</v>
      </c>
      <c r="FP13" s="19" t="s">
        <v>854</v>
      </c>
      <c r="FQ13" s="19" t="s">
        <v>855</v>
      </c>
      <c r="FR13" s="14" t="s">
        <v>856</v>
      </c>
      <c r="FS13" s="15" t="s">
        <v>857</v>
      </c>
      <c r="FT13" s="16" t="s">
        <v>858</v>
      </c>
      <c r="FU13" s="14" t="s">
        <v>859</v>
      </c>
      <c r="FV13" s="15" t="s">
        <v>860</v>
      </c>
      <c r="FW13" s="16" t="s">
        <v>861</v>
      </c>
      <c r="FX13" s="14" t="s">
        <v>862</v>
      </c>
      <c r="FY13" s="15" t="s">
        <v>863</v>
      </c>
      <c r="FZ13" s="16" t="s">
        <v>864</v>
      </c>
      <c r="GA13" s="14" t="s">
        <v>39</v>
      </c>
      <c r="GB13" s="15" t="s">
        <v>865</v>
      </c>
      <c r="GC13" s="16" t="s">
        <v>246</v>
      </c>
      <c r="GD13" s="14" t="s">
        <v>866</v>
      </c>
      <c r="GE13" s="15" t="s">
        <v>867</v>
      </c>
      <c r="GF13" s="16" t="s">
        <v>868</v>
      </c>
      <c r="GG13" s="14" t="s">
        <v>57</v>
      </c>
      <c r="GH13" s="15" t="s">
        <v>869</v>
      </c>
      <c r="GI13" s="16" t="s">
        <v>41</v>
      </c>
      <c r="GJ13" s="14" t="s">
        <v>783</v>
      </c>
      <c r="GK13" s="15" t="s">
        <v>784</v>
      </c>
      <c r="GL13" s="16" t="s">
        <v>870</v>
      </c>
      <c r="GM13" s="14" t="s">
        <v>871</v>
      </c>
      <c r="GN13" s="15" t="s">
        <v>872</v>
      </c>
      <c r="GO13" s="16" t="s">
        <v>873</v>
      </c>
      <c r="GP13" s="14" t="s">
        <v>502</v>
      </c>
      <c r="GQ13" s="15" t="s">
        <v>832</v>
      </c>
      <c r="GR13" s="16" t="s">
        <v>833</v>
      </c>
      <c r="GS13" s="14" t="s">
        <v>874</v>
      </c>
      <c r="GT13" s="15" t="s">
        <v>875</v>
      </c>
      <c r="GU13" s="16" t="s">
        <v>876</v>
      </c>
      <c r="GV13" s="14" t="s">
        <v>21</v>
      </c>
      <c r="GW13" s="15" t="s">
        <v>22</v>
      </c>
      <c r="GX13" s="16" t="s">
        <v>23</v>
      </c>
      <c r="GY13" s="14" t="s">
        <v>877</v>
      </c>
      <c r="GZ13" s="15" t="s">
        <v>878</v>
      </c>
      <c r="HA13" s="16" t="s">
        <v>424</v>
      </c>
      <c r="HB13" s="14" t="s">
        <v>879</v>
      </c>
      <c r="HC13" s="15" t="s">
        <v>880</v>
      </c>
      <c r="HD13" s="16" t="s">
        <v>23</v>
      </c>
      <c r="HE13" s="14" t="s">
        <v>500</v>
      </c>
      <c r="HF13" s="15" t="s">
        <v>881</v>
      </c>
      <c r="HG13" s="16" t="s">
        <v>33</v>
      </c>
      <c r="HH13" s="14" t="s">
        <v>882</v>
      </c>
      <c r="HI13" s="15" t="s">
        <v>34</v>
      </c>
      <c r="HJ13" s="16" t="s">
        <v>847</v>
      </c>
      <c r="HK13" s="14" t="s">
        <v>232</v>
      </c>
      <c r="HL13" s="15" t="s">
        <v>257</v>
      </c>
      <c r="HM13" s="16" t="s">
        <v>262</v>
      </c>
      <c r="HN13" s="14" t="s">
        <v>883</v>
      </c>
      <c r="HO13" s="15" t="s">
        <v>884</v>
      </c>
      <c r="HP13" s="16" t="s">
        <v>885</v>
      </c>
      <c r="HQ13" s="14" t="s">
        <v>886</v>
      </c>
      <c r="HR13" s="15" t="s">
        <v>887</v>
      </c>
      <c r="HS13" s="16" t="s">
        <v>888</v>
      </c>
      <c r="HT13" s="14" t="s">
        <v>889</v>
      </c>
      <c r="HU13" s="15" t="s">
        <v>890</v>
      </c>
      <c r="HV13" s="16" t="s">
        <v>891</v>
      </c>
      <c r="HW13" s="14" t="s">
        <v>892</v>
      </c>
      <c r="HX13" s="15" t="s">
        <v>893</v>
      </c>
      <c r="HY13" s="16" t="s">
        <v>894</v>
      </c>
      <c r="HZ13" s="14" t="s">
        <v>895</v>
      </c>
      <c r="IA13" s="15" t="s">
        <v>896</v>
      </c>
      <c r="IB13" s="16" t="s">
        <v>897</v>
      </c>
      <c r="IC13" s="14" t="s">
        <v>898</v>
      </c>
      <c r="ID13" s="15" t="s">
        <v>899</v>
      </c>
      <c r="IE13" s="16" t="s">
        <v>900</v>
      </c>
      <c r="IF13" s="14" t="s">
        <v>809</v>
      </c>
      <c r="IG13" s="15" t="s">
        <v>810</v>
      </c>
      <c r="IH13" s="16" t="s">
        <v>901</v>
      </c>
      <c r="II13" s="14" t="s">
        <v>902</v>
      </c>
      <c r="IJ13" s="15" t="s">
        <v>903</v>
      </c>
      <c r="IK13" s="16" t="s">
        <v>904</v>
      </c>
      <c r="IL13" s="14" t="s">
        <v>982</v>
      </c>
      <c r="IM13" s="15" t="s">
        <v>983</v>
      </c>
      <c r="IN13" s="16" t="s">
        <v>984</v>
      </c>
      <c r="IO13" s="14" t="s">
        <v>985</v>
      </c>
      <c r="IP13" s="15" t="s">
        <v>986</v>
      </c>
      <c r="IQ13" s="16" t="s">
        <v>987</v>
      </c>
      <c r="IR13" s="14" t="s">
        <v>315</v>
      </c>
      <c r="IS13" s="15" t="s">
        <v>316</v>
      </c>
      <c r="IT13" s="16" t="s">
        <v>988</v>
      </c>
      <c r="IU13" s="14" t="s">
        <v>989</v>
      </c>
      <c r="IV13" s="15" t="s">
        <v>990</v>
      </c>
      <c r="IW13" s="16" t="s">
        <v>991</v>
      </c>
      <c r="IX13" s="14" t="s">
        <v>992</v>
      </c>
      <c r="IY13" s="15" t="s">
        <v>993</v>
      </c>
      <c r="IZ13" s="16" t="s">
        <v>994</v>
      </c>
      <c r="JA13" s="14" t="s">
        <v>995</v>
      </c>
      <c r="JB13" s="15" t="s">
        <v>507</v>
      </c>
      <c r="JC13" s="16" t="s">
        <v>996</v>
      </c>
      <c r="JD13" s="14" t="s">
        <v>361</v>
      </c>
      <c r="JE13" s="15" t="s">
        <v>362</v>
      </c>
      <c r="JF13" s="16" t="s">
        <v>363</v>
      </c>
      <c r="JG13" s="14" t="s">
        <v>997</v>
      </c>
      <c r="JH13" s="15" t="s">
        <v>998</v>
      </c>
      <c r="JI13" s="16" t="s">
        <v>999</v>
      </c>
      <c r="JJ13" s="14" t="s">
        <v>1000</v>
      </c>
      <c r="JK13" s="15" t="s">
        <v>1001</v>
      </c>
      <c r="JL13" s="16" t="s">
        <v>1002</v>
      </c>
      <c r="JM13" s="20" t="s">
        <v>1003</v>
      </c>
      <c r="JN13" s="15" t="s">
        <v>1004</v>
      </c>
      <c r="JO13" s="16" t="s">
        <v>1005</v>
      </c>
      <c r="JP13" s="28" t="s">
        <v>1006</v>
      </c>
      <c r="JQ13" s="15" t="s">
        <v>1007</v>
      </c>
      <c r="JR13" s="16" t="s">
        <v>1008</v>
      </c>
      <c r="JS13" s="14" t="s">
        <v>1009</v>
      </c>
      <c r="JT13" s="15" t="s">
        <v>1010</v>
      </c>
      <c r="JU13" s="16" t="s">
        <v>1011</v>
      </c>
      <c r="JV13" s="14" t="s">
        <v>1012</v>
      </c>
      <c r="JW13" s="15" t="s">
        <v>1013</v>
      </c>
      <c r="JX13" s="16" t="s">
        <v>1014</v>
      </c>
      <c r="JY13" s="14" t="s">
        <v>1028</v>
      </c>
      <c r="JZ13" s="15" t="s">
        <v>1029</v>
      </c>
      <c r="KA13" s="16" t="s">
        <v>1030</v>
      </c>
      <c r="KB13" s="14" t="s">
        <v>21</v>
      </c>
      <c r="KC13" s="15" t="s">
        <v>22</v>
      </c>
      <c r="KD13" s="16" t="s">
        <v>23</v>
      </c>
      <c r="KE13" s="14" t="s">
        <v>1031</v>
      </c>
      <c r="KF13" s="15" t="s">
        <v>1032</v>
      </c>
      <c r="KG13" s="16" t="s">
        <v>1033</v>
      </c>
      <c r="KH13" s="14" t="s">
        <v>1034</v>
      </c>
      <c r="KI13" s="15" t="s">
        <v>1035</v>
      </c>
      <c r="KJ13" s="16" t="s">
        <v>1036</v>
      </c>
      <c r="KK13" s="14" t="s">
        <v>1037</v>
      </c>
      <c r="KL13" s="15" t="s">
        <v>1038</v>
      </c>
      <c r="KM13" s="16" t="s">
        <v>1039</v>
      </c>
      <c r="KN13" s="14" t="s">
        <v>1040</v>
      </c>
      <c r="KO13" s="15" t="s">
        <v>1041</v>
      </c>
      <c r="KP13" s="16" t="s">
        <v>1042</v>
      </c>
      <c r="KQ13" s="14" t="s">
        <v>1043</v>
      </c>
      <c r="KR13" s="15" t="s">
        <v>1044</v>
      </c>
      <c r="KS13" s="16" t="s">
        <v>1045</v>
      </c>
      <c r="KT13" s="14" t="s">
        <v>1046</v>
      </c>
      <c r="KU13" s="15" t="s">
        <v>1047</v>
      </c>
      <c r="KV13" s="16" t="s">
        <v>1048</v>
      </c>
      <c r="KW13" s="14" t="s">
        <v>1049</v>
      </c>
      <c r="KX13" s="15" t="s">
        <v>1050</v>
      </c>
      <c r="KY13" s="16" t="s">
        <v>1051</v>
      </c>
      <c r="KZ13" s="14" t="s">
        <v>1052</v>
      </c>
      <c r="LA13" s="15" t="s">
        <v>1053</v>
      </c>
      <c r="LB13" s="16" t="s">
        <v>1054</v>
      </c>
      <c r="LC13" s="14" t="s">
        <v>1056</v>
      </c>
      <c r="LD13" s="15" t="s">
        <v>1057</v>
      </c>
      <c r="LE13" s="16" t="s">
        <v>1058</v>
      </c>
      <c r="LF13" s="14" t="s">
        <v>1059</v>
      </c>
      <c r="LG13" s="15" t="s">
        <v>1060</v>
      </c>
      <c r="LH13" s="16" t="s">
        <v>23</v>
      </c>
      <c r="LI13" s="14" t="s">
        <v>1061</v>
      </c>
      <c r="LJ13" s="15" t="s">
        <v>1062</v>
      </c>
      <c r="LK13" s="16" t="s">
        <v>1063</v>
      </c>
      <c r="LL13" s="14" t="s">
        <v>1064</v>
      </c>
      <c r="LM13" s="15" t="s">
        <v>1065</v>
      </c>
      <c r="LN13" s="16" t="s">
        <v>1066</v>
      </c>
      <c r="LO13" s="14" t="s">
        <v>1067</v>
      </c>
      <c r="LP13" s="15" t="s">
        <v>1068</v>
      </c>
      <c r="LQ13" s="16" t="s">
        <v>1069</v>
      </c>
      <c r="LR13" s="14" t="s">
        <v>992</v>
      </c>
      <c r="LS13" s="15" t="s">
        <v>993</v>
      </c>
      <c r="LT13" s="16" t="s">
        <v>994</v>
      </c>
      <c r="LU13" s="25" t="s">
        <v>1070</v>
      </c>
      <c r="LV13" s="26" t="s">
        <v>1071</v>
      </c>
      <c r="LW13" s="23" t="s">
        <v>1072</v>
      </c>
      <c r="LX13" s="14" t="s">
        <v>1074</v>
      </c>
      <c r="LY13" s="15" t="s">
        <v>1075</v>
      </c>
      <c r="LZ13" s="16" t="s">
        <v>1076</v>
      </c>
      <c r="MA13" s="14" t="s">
        <v>499</v>
      </c>
      <c r="MB13" s="15" t="s">
        <v>842</v>
      </c>
      <c r="MC13" s="16" t="s">
        <v>843</v>
      </c>
      <c r="MD13" s="14" t="s">
        <v>21</v>
      </c>
      <c r="ME13" s="15" t="s">
        <v>22</v>
      </c>
      <c r="MF13" s="16" t="s">
        <v>23</v>
      </c>
      <c r="MG13" s="14" t="s">
        <v>1077</v>
      </c>
      <c r="MH13" s="15" t="s">
        <v>1078</v>
      </c>
      <c r="MI13" s="16" t="s">
        <v>1079</v>
      </c>
      <c r="MJ13" s="14" t="s">
        <v>1081</v>
      </c>
      <c r="MK13" s="15" t="s">
        <v>1082</v>
      </c>
      <c r="ML13" s="16" t="s">
        <v>1083</v>
      </c>
      <c r="MM13" s="14" t="s">
        <v>46</v>
      </c>
      <c r="MN13" s="15" t="s">
        <v>1084</v>
      </c>
      <c r="MO13" s="16" t="s">
        <v>504</v>
      </c>
      <c r="MP13" s="14" t="s">
        <v>1085</v>
      </c>
      <c r="MQ13" s="15" t="s">
        <v>1086</v>
      </c>
      <c r="MR13" s="16" t="s">
        <v>1087</v>
      </c>
      <c r="MS13" s="14" t="s">
        <v>1088</v>
      </c>
      <c r="MT13" s="15" t="s">
        <v>1089</v>
      </c>
      <c r="MU13" s="16" t="s">
        <v>1090</v>
      </c>
      <c r="MV13" s="14" t="s">
        <v>1091</v>
      </c>
      <c r="MW13" s="15" t="s">
        <v>1092</v>
      </c>
      <c r="MX13" s="16" t="s">
        <v>1093</v>
      </c>
      <c r="MY13" s="14" t="s">
        <v>506</v>
      </c>
      <c r="MZ13" s="15" t="s">
        <v>1094</v>
      </c>
      <c r="NA13" s="16" t="s">
        <v>1095</v>
      </c>
      <c r="NB13" s="14" t="s">
        <v>1096</v>
      </c>
      <c r="NC13" s="15" t="s">
        <v>1097</v>
      </c>
      <c r="ND13" s="16" t="s">
        <v>1098</v>
      </c>
      <c r="NE13" s="27" t="s">
        <v>1099</v>
      </c>
      <c r="NF13" s="34" t="s">
        <v>1100</v>
      </c>
      <c r="NG13" s="34" t="s">
        <v>1101</v>
      </c>
      <c r="NH13" s="14" t="s">
        <v>1103</v>
      </c>
      <c r="NI13" s="15" t="s">
        <v>1104</v>
      </c>
      <c r="NJ13" s="16" t="s">
        <v>1105</v>
      </c>
      <c r="NK13" s="14" t="s">
        <v>1106</v>
      </c>
      <c r="NL13" s="15" t="s">
        <v>1107</v>
      </c>
      <c r="NM13" s="16" t="s">
        <v>1108</v>
      </c>
      <c r="NN13" s="14" t="s">
        <v>1110</v>
      </c>
      <c r="NO13" s="15" t="s">
        <v>1111</v>
      </c>
      <c r="NP13" s="16" t="s">
        <v>1112</v>
      </c>
      <c r="NQ13" s="14" t="s">
        <v>1113</v>
      </c>
      <c r="NR13" s="15" t="s">
        <v>1114</v>
      </c>
      <c r="NS13" s="16" t="s">
        <v>1115</v>
      </c>
      <c r="NT13" s="14" t="s">
        <v>1116</v>
      </c>
      <c r="NU13" s="15" t="s">
        <v>49</v>
      </c>
      <c r="NV13" s="16" t="s">
        <v>50</v>
      </c>
      <c r="NW13" s="14" t="s">
        <v>1117</v>
      </c>
      <c r="NX13" s="15" t="s">
        <v>1118</v>
      </c>
      <c r="NY13" s="16" t="s">
        <v>1119</v>
      </c>
      <c r="NZ13" s="14" t="s">
        <v>1120</v>
      </c>
      <c r="OA13" s="15" t="s">
        <v>1121</v>
      </c>
      <c r="OB13" s="16" t="s">
        <v>1122</v>
      </c>
      <c r="OC13" s="14" t="s">
        <v>385</v>
      </c>
      <c r="OD13" s="15" t="s">
        <v>398</v>
      </c>
      <c r="OE13" s="16" t="s">
        <v>387</v>
      </c>
      <c r="OF13" s="14" t="s">
        <v>1123</v>
      </c>
      <c r="OG13" s="15" t="s">
        <v>1124</v>
      </c>
      <c r="OH13" s="16" t="s">
        <v>1125</v>
      </c>
      <c r="OI13" s="14" t="s">
        <v>1126</v>
      </c>
      <c r="OJ13" s="15" t="s">
        <v>1127</v>
      </c>
      <c r="OK13" s="16" t="s">
        <v>1128</v>
      </c>
      <c r="OL13" s="14" t="s">
        <v>385</v>
      </c>
      <c r="OM13" s="15" t="s">
        <v>398</v>
      </c>
      <c r="ON13" s="16" t="s">
        <v>387</v>
      </c>
      <c r="OO13" s="14" t="s">
        <v>1129</v>
      </c>
      <c r="OP13" s="15" t="s">
        <v>1130</v>
      </c>
      <c r="OQ13" s="16" t="s">
        <v>1131</v>
      </c>
      <c r="OR13" s="14" t="s">
        <v>385</v>
      </c>
      <c r="OS13" s="15" t="s">
        <v>398</v>
      </c>
      <c r="OT13" s="16" t="s">
        <v>387</v>
      </c>
      <c r="OU13" s="14" t="s">
        <v>1132</v>
      </c>
      <c r="OV13" s="15" t="s">
        <v>1133</v>
      </c>
      <c r="OW13" s="16" t="s">
        <v>1134</v>
      </c>
      <c r="OX13" s="14" t="s">
        <v>1136</v>
      </c>
      <c r="OY13" s="15" t="s">
        <v>1137</v>
      </c>
      <c r="OZ13" s="16" t="s">
        <v>1138</v>
      </c>
      <c r="PA13" s="14" t="s">
        <v>286</v>
      </c>
      <c r="PB13" s="15" t="s">
        <v>508</v>
      </c>
      <c r="PC13" s="16" t="s">
        <v>38</v>
      </c>
      <c r="PD13" s="14" t="s">
        <v>1139</v>
      </c>
      <c r="PE13" s="15" t="s">
        <v>1140</v>
      </c>
      <c r="PF13" s="16" t="s">
        <v>1141</v>
      </c>
      <c r="PG13" s="14" t="s">
        <v>1142</v>
      </c>
      <c r="PH13" s="15" t="s">
        <v>1143</v>
      </c>
      <c r="PI13" s="16" t="s">
        <v>1144</v>
      </c>
      <c r="PJ13" s="14" t="s">
        <v>1145</v>
      </c>
      <c r="PK13" s="15" t="s">
        <v>1146</v>
      </c>
      <c r="PL13" s="16" t="s">
        <v>1147</v>
      </c>
      <c r="PM13" s="14" t="s">
        <v>1148</v>
      </c>
      <c r="PN13" s="15" t="s">
        <v>1149</v>
      </c>
      <c r="PO13" s="16" t="s">
        <v>1150</v>
      </c>
      <c r="PP13" s="14" t="s">
        <v>1151</v>
      </c>
      <c r="PQ13" s="15" t="s">
        <v>1152</v>
      </c>
      <c r="PR13" s="16" t="s">
        <v>1153</v>
      </c>
      <c r="PS13" s="14" t="s">
        <v>1154</v>
      </c>
      <c r="PT13" s="15" t="s">
        <v>1155</v>
      </c>
      <c r="PU13" s="16" t="s">
        <v>1156</v>
      </c>
      <c r="PV13" s="14" t="s">
        <v>1157</v>
      </c>
      <c r="PW13" s="15" t="s">
        <v>1158</v>
      </c>
      <c r="PX13" s="16" t="s">
        <v>1159</v>
      </c>
      <c r="PY13" s="14" t="s">
        <v>1160</v>
      </c>
      <c r="PZ13" s="15" t="s">
        <v>1161</v>
      </c>
      <c r="QA13" s="16" t="s">
        <v>1162</v>
      </c>
      <c r="QB13" s="14" t="s">
        <v>1163</v>
      </c>
      <c r="QC13" s="15" t="s">
        <v>1164</v>
      </c>
      <c r="QD13" s="16" t="s">
        <v>1165</v>
      </c>
      <c r="QE13" s="14" t="s">
        <v>1166</v>
      </c>
      <c r="QF13" s="15" t="s">
        <v>1167</v>
      </c>
      <c r="QG13" s="16" t="s">
        <v>1168</v>
      </c>
      <c r="QH13" s="14" t="s">
        <v>1169</v>
      </c>
      <c r="QI13" s="15" t="s">
        <v>1170</v>
      </c>
      <c r="QJ13" s="16" t="s">
        <v>1171</v>
      </c>
      <c r="QK13" s="14" t="s">
        <v>1172</v>
      </c>
      <c r="QL13" s="15" t="s">
        <v>1173</v>
      </c>
      <c r="QM13" s="16" t="s">
        <v>1174</v>
      </c>
      <c r="QN13" s="14" t="s">
        <v>1175</v>
      </c>
      <c r="QO13" s="15" t="s">
        <v>1176</v>
      </c>
      <c r="QP13" s="16" t="s">
        <v>1177</v>
      </c>
      <c r="QQ13" s="14" t="s">
        <v>1178</v>
      </c>
      <c r="QR13" s="15" t="s">
        <v>1179</v>
      </c>
      <c r="QS13" s="16" t="s">
        <v>1180</v>
      </c>
      <c r="QT13" s="14" t="s">
        <v>1181</v>
      </c>
      <c r="QU13" s="15" t="s">
        <v>503</v>
      </c>
      <c r="QV13" s="16" t="s">
        <v>1182</v>
      </c>
      <c r="QW13" s="14" t="s">
        <v>1183</v>
      </c>
      <c r="QX13" s="15" t="s">
        <v>1184</v>
      </c>
      <c r="QY13" s="16" t="s">
        <v>1185</v>
      </c>
      <c r="QZ13" s="14" t="s">
        <v>1241</v>
      </c>
      <c r="RA13" s="15" t="s">
        <v>1242</v>
      </c>
      <c r="RB13" s="16" t="s">
        <v>1243</v>
      </c>
      <c r="RC13" s="14" t="s">
        <v>1244</v>
      </c>
      <c r="RD13" s="15" t="s">
        <v>1245</v>
      </c>
      <c r="RE13" s="16" t="s">
        <v>23</v>
      </c>
      <c r="RF13" s="14" t="s">
        <v>1249</v>
      </c>
      <c r="RG13" s="15" t="s">
        <v>1250</v>
      </c>
      <c r="RH13" s="16" t="s">
        <v>1251</v>
      </c>
      <c r="RI13" s="14" t="s">
        <v>1253</v>
      </c>
      <c r="RJ13" s="15" t="s">
        <v>1254</v>
      </c>
      <c r="RK13" s="16" t="s">
        <v>1255</v>
      </c>
      <c r="RL13" s="14" t="s">
        <v>1257</v>
      </c>
      <c r="RM13" s="15" t="s">
        <v>1258</v>
      </c>
      <c r="RN13" s="16" t="s">
        <v>1259</v>
      </c>
      <c r="RO13" s="14" t="s">
        <v>1261</v>
      </c>
      <c r="RP13" s="15" t="s">
        <v>1262</v>
      </c>
      <c r="RQ13" s="16" t="s">
        <v>1263</v>
      </c>
      <c r="RR13" s="14" t="s">
        <v>21</v>
      </c>
      <c r="RS13" s="15" t="s">
        <v>22</v>
      </c>
      <c r="RT13" s="16" t="s">
        <v>23</v>
      </c>
      <c r="RU13" s="14" t="s">
        <v>1266</v>
      </c>
      <c r="RV13" s="15" t="s">
        <v>1267</v>
      </c>
      <c r="RW13" s="16" t="s">
        <v>1268</v>
      </c>
      <c r="RX13" s="14" t="s">
        <v>1270</v>
      </c>
      <c r="RY13" s="15" t="s">
        <v>1271</v>
      </c>
      <c r="RZ13" s="16" t="s">
        <v>1272</v>
      </c>
      <c r="SA13" s="14" t="s">
        <v>1274</v>
      </c>
      <c r="SB13" s="15" t="s">
        <v>1275</v>
      </c>
      <c r="SC13" s="16" t="s">
        <v>1276</v>
      </c>
      <c r="SD13" s="14" t="s">
        <v>1278</v>
      </c>
      <c r="SE13" s="15" t="s">
        <v>1279</v>
      </c>
      <c r="SF13" s="16" t="s">
        <v>1280</v>
      </c>
      <c r="SG13" s="14" t="s">
        <v>1282</v>
      </c>
      <c r="SH13" s="15" t="s">
        <v>1283</v>
      </c>
      <c r="SI13" s="16" t="s">
        <v>1284</v>
      </c>
      <c r="SJ13" s="14" t="s">
        <v>877</v>
      </c>
      <c r="SK13" s="15" t="s">
        <v>878</v>
      </c>
      <c r="SL13" s="16" t="s">
        <v>501</v>
      </c>
      <c r="SM13" s="14" t="s">
        <v>1287</v>
      </c>
      <c r="SN13" s="15" t="s">
        <v>1288</v>
      </c>
      <c r="SO13" s="16" t="s">
        <v>1289</v>
      </c>
      <c r="SP13" s="14" t="s">
        <v>1291</v>
      </c>
      <c r="SQ13" s="15" t="s">
        <v>1292</v>
      </c>
      <c r="SR13" s="16" t="s">
        <v>1293</v>
      </c>
      <c r="SS13" s="14" t="s">
        <v>1295</v>
      </c>
      <c r="ST13" s="15" t="s">
        <v>1296</v>
      </c>
      <c r="SU13" s="16" t="s">
        <v>1297</v>
      </c>
      <c r="SV13" s="14" t="s">
        <v>1299</v>
      </c>
      <c r="SW13" s="15" t="s">
        <v>1300</v>
      </c>
      <c r="SX13" s="16" t="s">
        <v>1301</v>
      </c>
      <c r="SY13" s="14" t="s">
        <v>1303</v>
      </c>
      <c r="SZ13" s="15" t="s">
        <v>1304</v>
      </c>
      <c r="TA13" s="16" t="s">
        <v>1305</v>
      </c>
      <c r="TB13" s="14" t="s">
        <v>1307</v>
      </c>
      <c r="TC13" s="15" t="s">
        <v>1308</v>
      </c>
      <c r="TD13" s="16" t="s">
        <v>1309</v>
      </c>
      <c r="TE13" s="14" t="s">
        <v>1311</v>
      </c>
      <c r="TF13" s="15" t="s">
        <v>1312</v>
      </c>
      <c r="TG13" s="16" t="s">
        <v>1313</v>
      </c>
      <c r="TH13" s="14" t="s">
        <v>1315</v>
      </c>
      <c r="TI13" s="15" t="s">
        <v>1316</v>
      </c>
      <c r="TJ13" s="16" t="s">
        <v>1317</v>
      </c>
      <c r="TK13" s="14" t="s">
        <v>67</v>
      </c>
      <c r="TL13" s="15" t="s">
        <v>353</v>
      </c>
      <c r="TM13" s="16" t="s">
        <v>255</v>
      </c>
      <c r="TN13" s="14" t="s">
        <v>1320</v>
      </c>
      <c r="TO13" s="15" t="s">
        <v>1321</v>
      </c>
      <c r="TP13" s="16" t="s">
        <v>1322</v>
      </c>
      <c r="TQ13" s="14" t="s">
        <v>1324</v>
      </c>
      <c r="TR13" s="15" t="s">
        <v>1325</v>
      </c>
      <c r="TS13" s="16" t="s">
        <v>1326</v>
      </c>
      <c r="TT13" s="14" t="s">
        <v>1328</v>
      </c>
      <c r="TU13" s="15" t="s">
        <v>1329</v>
      </c>
      <c r="TV13" s="16" t="s">
        <v>1330</v>
      </c>
      <c r="TW13" s="14" t="s">
        <v>1332</v>
      </c>
      <c r="TX13" s="15" t="s">
        <v>1333</v>
      </c>
      <c r="TY13" s="16" t="s">
        <v>1334</v>
      </c>
      <c r="TZ13" s="14" t="s">
        <v>1336</v>
      </c>
      <c r="UA13" s="15" t="s">
        <v>1337</v>
      </c>
      <c r="UB13" s="16" t="s">
        <v>1338</v>
      </c>
      <c r="UC13" s="14" t="s">
        <v>1340</v>
      </c>
      <c r="UD13" s="15" t="s">
        <v>1341</v>
      </c>
      <c r="UE13" s="16" t="s">
        <v>213</v>
      </c>
      <c r="UF13" s="14" t="s">
        <v>1343</v>
      </c>
      <c r="UG13" s="15" t="s">
        <v>1344</v>
      </c>
      <c r="UH13" s="18" t="s">
        <v>1345</v>
      </c>
      <c r="UI13" s="13" t="s">
        <v>1347</v>
      </c>
      <c r="UJ13" s="13" t="s">
        <v>1346</v>
      </c>
      <c r="UK13" s="13" t="s">
        <v>1348</v>
      </c>
      <c r="UL13" s="14" t="s">
        <v>1351</v>
      </c>
      <c r="UM13" s="15" t="s">
        <v>1352</v>
      </c>
      <c r="UN13" s="16" t="s">
        <v>1353</v>
      </c>
      <c r="UO13" s="14" t="s">
        <v>1355</v>
      </c>
      <c r="UP13" s="15" t="s">
        <v>1356</v>
      </c>
      <c r="UQ13" s="16" t="s">
        <v>1357</v>
      </c>
      <c r="UR13" s="14" t="s">
        <v>1359</v>
      </c>
      <c r="US13" s="15" t="s">
        <v>1360</v>
      </c>
      <c r="UT13" s="16" t="s">
        <v>1361</v>
      </c>
      <c r="UU13" s="14" t="s">
        <v>1363</v>
      </c>
      <c r="UV13" s="15" t="s">
        <v>1364</v>
      </c>
      <c r="UW13" s="15" t="s">
        <v>1365</v>
      </c>
      <c r="UX13" s="14" t="s">
        <v>1367</v>
      </c>
      <c r="UY13" s="15" t="s">
        <v>1368</v>
      </c>
      <c r="UZ13" s="15" t="s">
        <v>1369</v>
      </c>
      <c r="VA13" s="14" t="s">
        <v>1371</v>
      </c>
      <c r="VB13" s="15" t="s">
        <v>1372</v>
      </c>
      <c r="VC13" s="16" t="s">
        <v>1373</v>
      </c>
      <c r="VD13" s="14" t="s">
        <v>1375</v>
      </c>
      <c r="VE13" s="15" t="s">
        <v>1376</v>
      </c>
      <c r="VF13" s="16" t="s">
        <v>1377</v>
      </c>
      <c r="VG13" s="14" t="s">
        <v>1379</v>
      </c>
      <c r="VH13" s="15" t="s">
        <v>1380</v>
      </c>
      <c r="VI13" s="16" t="s">
        <v>1381</v>
      </c>
      <c r="VJ13" s="14" t="s">
        <v>505</v>
      </c>
      <c r="VK13" s="15" t="s">
        <v>1383</v>
      </c>
      <c r="VL13" s="16" t="s">
        <v>1384</v>
      </c>
    </row>
    <row r="14" spans="1:584" ht="15.75" x14ac:dyDescent="0.25">
      <c r="A14" s="2">
        <v>1</v>
      </c>
      <c r="B14" s="1" t="s">
        <v>1402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1">
        <v>1</v>
      </c>
      <c r="M14" s="11"/>
      <c r="N14" s="11"/>
      <c r="O14" s="11">
        <v>1</v>
      </c>
      <c r="P14" s="11"/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>
        <v>1</v>
      </c>
      <c r="AE14" s="11"/>
      <c r="AF14" s="11"/>
      <c r="AG14" s="11">
        <v>1</v>
      </c>
      <c r="AH14" s="11"/>
      <c r="AI14" s="11"/>
      <c r="AJ14" s="11">
        <v>1</v>
      </c>
      <c r="AK14" s="11"/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>
        <v>1</v>
      </c>
      <c r="BX14" s="17"/>
      <c r="BY14" s="11"/>
      <c r="BZ14" s="11">
        <v>1</v>
      </c>
      <c r="CA14" s="11"/>
      <c r="CB14" s="11"/>
      <c r="CC14" s="11">
        <v>1</v>
      </c>
      <c r="CD14" s="11"/>
      <c r="CE14" s="11"/>
      <c r="CF14" s="11">
        <v>1</v>
      </c>
      <c r="CG14" s="11"/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31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30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  <c r="IU14" s="17">
        <v>1</v>
      </c>
      <c r="IV14" s="17"/>
      <c r="IW14" s="17"/>
      <c r="IX14" s="17">
        <v>1</v>
      </c>
      <c r="IY14" s="17"/>
      <c r="IZ14" s="17"/>
      <c r="JA14" s="17">
        <v>1</v>
      </c>
      <c r="JB14" s="17"/>
      <c r="JC14" s="17"/>
      <c r="JD14" s="17">
        <v>1</v>
      </c>
      <c r="JE14" s="17"/>
      <c r="JF14" s="17"/>
      <c r="JG14" s="17">
        <v>1</v>
      </c>
      <c r="JH14" s="17"/>
      <c r="JI14" s="17"/>
      <c r="JJ14" s="17">
        <v>1</v>
      </c>
      <c r="JK14" s="17"/>
      <c r="JL14" s="17"/>
      <c r="JM14" s="17">
        <v>1</v>
      </c>
      <c r="JN14" s="17"/>
      <c r="JO14" s="17"/>
      <c r="JP14" s="17">
        <v>1</v>
      </c>
      <c r="JQ14" s="17"/>
      <c r="JR14" s="17"/>
      <c r="JS14" s="17">
        <v>1</v>
      </c>
      <c r="JT14" s="17"/>
      <c r="JU14" s="17"/>
      <c r="JV14" s="17">
        <v>1</v>
      </c>
      <c r="JW14" s="17"/>
      <c r="JX14" s="17"/>
      <c r="JY14" s="17">
        <v>1</v>
      </c>
      <c r="JZ14" s="17"/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>
        <v>1</v>
      </c>
      <c r="LM14" s="17"/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>
        <v>1</v>
      </c>
      <c r="LY14" s="17"/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>
        <v>1</v>
      </c>
      <c r="NL14" s="17"/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>
        <v>1</v>
      </c>
      <c r="OM14" s="17"/>
      <c r="ON14" s="17"/>
      <c r="OO14" s="17">
        <v>1</v>
      </c>
      <c r="OP14" s="17"/>
      <c r="OQ14" s="17"/>
      <c r="OR14" s="17">
        <v>1</v>
      </c>
      <c r="OS14" s="17"/>
      <c r="OT14" s="17"/>
      <c r="OU14" s="17">
        <v>1</v>
      </c>
      <c r="OV14" s="17"/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 x14ac:dyDescent="0.25">
      <c r="A15" s="2">
        <v>2</v>
      </c>
      <c r="B15" s="1" t="s">
        <v>1403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2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17">
        <v>1</v>
      </c>
      <c r="UJ15" s="17"/>
      <c r="UK15" s="17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x14ac:dyDescent="0.25">
      <c r="A16" s="68" t="s">
        <v>495</v>
      </c>
      <c r="B16" s="69"/>
      <c r="C16" s="3">
        <f t="shared" ref="C16:BN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si="0"/>
        <v>0</v>
      </c>
      <c r="AJ16" s="3">
        <f t="shared" si="0"/>
        <v>2</v>
      </c>
      <c r="AK16" s="3">
        <f t="shared" si="0"/>
        <v>0</v>
      </c>
      <c r="AL16" s="3">
        <f t="shared" si="0"/>
        <v>0</v>
      </c>
      <c r="AM16" s="3">
        <f t="shared" si="0"/>
        <v>2</v>
      </c>
      <c r="AN16" s="3">
        <f t="shared" si="0"/>
        <v>0</v>
      </c>
      <c r="AO16" s="3">
        <f t="shared" si="0"/>
        <v>0</v>
      </c>
      <c r="AP16" s="3">
        <f t="shared" si="0"/>
        <v>2</v>
      </c>
      <c r="AQ16" s="3">
        <f t="shared" si="0"/>
        <v>0</v>
      </c>
      <c r="AR16" s="3">
        <f t="shared" si="0"/>
        <v>0</v>
      </c>
      <c r="AS16" s="3">
        <f t="shared" si="0"/>
        <v>2</v>
      </c>
      <c r="AT16" s="3">
        <f t="shared" si="0"/>
        <v>0</v>
      </c>
      <c r="AU16" s="3">
        <f t="shared" si="0"/>
        <v>0</v>
      </c>
      <c r="AV16" s="3">
        <f t="shared" si="0"/>
        <v>2</v>
      </c>
      <c r="AW16" s="3">
        <f t="shared" si="0"/>
        <v>0</v>
      </c>
      <c r="AX16" s="3">
        <f t="shared" si="0"/>
        <v>0</v>
      </c>
      <c r="AY16" s="3">
        <f t="shared" si="0"/>
        <v>2</v>
      </c>
      <c r="AZ16" s="3">
        <f t="shared" si="0"/>
        <v>0</v>
      </c>
      <c r="BA16" s="3">
        <f t="shared" si="0"/>
        <v>0</v>
      </c>
      <c r="BB16" s="3">
        <f t="shared" si="0"/>
        <v>2</v>
      </c>
      <c r="BC16" s="3">
        <f t="shared" si="0"/>
        <v>0</v>
      </c>
      <c r="BD16" s="3">
        <f t="shared" si="0"/>
        <v>0</v>
      </c>
      <c r="BE16" s="3">
        <f t="shared" si="0"/>
        <v>2</v>
      </c>
      <c r="BF16" s="3">
        <f t="shared" si="0"/>
        <v>0</v>
      </c>
      <c r="BG16" s="3">
        <f t="shared" si="0"/>
        <v>0</v>
      </c>
      <c r="BH16" s="3">
        <f t="shared" si="0"/>
        <v>2</v>
      </c>
      <c r="BI16" s="3">
        <f t="shared" si="0"/>
        <v>0</v>
      </c>
      <c r="BJ16" s="3">
        <f t="shared" si="0"/>
        <v>0</v>
      </c>
      <c r="BK16" s="3">
        <f t="shared" si="0"/>
        <v>2</v>
      </c>
      <c r="BL16" s="3">
        <f t="shared" si="0"/>
        <v>0</v>
      </c>
      <c r="BM16" s="3">
        <f t="shared" si="0"/>
        <v>0</v>
      </c>
      <c r="BN16" s="3">
        <f t="shared" si="0"/>
        <v>2</v>
      </c>
      <c r="BO16" s="3">
        <f t="shared" ref="BO16:DZ16" si="1">SUM(BO14:BO15)</f>
        <v>0</v>
      </c>
      <c r="BP16" s="3">
        <f t="shared" si="1"/>
        <v>0</v>
      </c>
      <c r="BQ16" s="3">
        <f t="shared" si="1"/>
        <v>2</v>
      </c>
      <c r="BR16" s="3">
        <f t="shared" si="1"/>
        <v>0</v>
      </c>
      <c r="BS16" s="3">
        <f t="shared" si="1"/>
        <v>0</v>
      </c>
      <c r="BT16" s="3">
        <f t="shared" si="1"/>
        <v>2</v>
      </c>
      <c r="BU16" s="3">
        <f t="shared" si="1"/>
        <v>0</v>
      </c>
      <c r="BV16" s="3">
        <f t="shared" si="1"/>
        <v>0</v>
      </c>
      <c r="BW16" s="3">
        <f t="shared" si="1"/>
        <v>2</v>
      </c>
      <c r="BX16" s="3">
        <f t="shared" si="1"/>
        <v>0</v>
      </c>
      <c r="BY16" s="3">
        <f t="shared" si="1"/>
        <v>0</v>
      </c>
      <c r="BZ16" s="3">
        <f t="shared" si="1"/>
        <v>2</v>
      </c>
      <c r="CA16" s="3">
        <f t="shared" si="1"/>
        <v>0</v>
      </c>
      <c r="CB16" s="3">
        <f t="shared" si="1"/>
        <v>0</v>
      </c>
      <c r="CC16" s="3">
        <f t="shared" si="1"/>
        <v>2</v>
      </c>
      <c r="CD16" s="3">
        <f t="shared" si="1"/>
        <v>0</v>
      </c>
      <c r="CE16" s="3">
        <f t="shared" si="1"/>
        <v>0</v>
      </c>
      <c r="CF16" s="3">
        <f t="shared" si="1"/>
        <v>2</v>
      </c>
      <c r="CG16" s="3">
        <f t="shared" si="1"/>
        <v>0</v>
      </c>
      <c r="CH16" s="3">
        <f t="shared" si="1"/>
        <v>0</v>
      </c>
      <c r="CI16" s="3">
        <f t="shared" si="1"/>
        <v>2</v>
      </c>
      <c r="CJ16" s="3">
        <f t="shared" si="1"/>
        <v>0</v>
      </c>
      <c r="CK16" s="3">
        <f t="shared" si="1"/>
        <v>0</v>
      </c>
      <c r="CL16" s="3">
        <f t="shared" si="1"/>
        <v>2</v>
      </c>
      <c r="CM16" s="3">
        <f t="shared" si="1"/>
        <v>0</v>
      </c>
      <c r="CN16" s="3">
        <f t="shared" si="1"/>
        <v>0</v>
      </c>
      <c r="CO16" s="3">
        <f t="shared" si="1"/>
        <v>2</v>
      </c>
      <c r="CP16" s="3">
        <f t="shared" si="1"/>
        <v>0</v>
      </c>
      <c r="CQ16" s="3">
        <f t="shared" si="1"/>
        <v>0</v>
      </c>
      <c r="CR16" s="3"/>
      <c r="CS16" s="3">
        <f t="shared" si="1"/>
        <v>0</v>
      </c>
      <c r="CT16" s="3">
        <f t="shared" si="1"/>
        <v>0</v>
      </c>
      <c r="CU16" s="3">
        <f t="shared" si="1"/>
        <v>2</v>
      </c>
      <c r="CV16" s="3">
        <f t="shared" si="1"/>
        <v>0</v>
      </c>
      <c r="CW16" s="3">
        <f t="shared" si="1"/>
        <v>0</v>
      </c>
      <c r="CX16" s="3">
        <f t="shared" si="1"/>
        <v>2</v>
      </c>
      <c r="CY16" s="3">
        <f t="shared" si="1"/>
        <v>0</v>
      </c>
      <c r="CZ16" s="3">
        <f t="shared" si="1"/>
        <v>0</v>
      </c>
      <c r="DA16" s="3">
        <f t="shared" si="1"/>
        <v>2</v>
      </c>
      <c r="DB16" s="3">
        <f t="shared" si="1"/>
        <v>0</v>
      </c>
      <c r="DC16" s="3">
        <f t="shared" si="1"/>
        <v>0</v>
      </c>
      <c r="DD16" s="3">
        <f t="shared" si="1"/>
        <v>2</v>
      </c>
      <c r="DE16" s="3">
        <f t="shared" si="1"/>
        <v>0</v>
      </c>
      <c r="DF16" s="3">
        <f t="shared" si="1"/>
        <v>0</v>
      </c>
      <c r="DG16" s="3">
        <f t="shared" si="1"/>
        <v>2</v>
      </c>
      <c r="DH16" s="3">
        <f t="shared" si="1"/>
        <v>0</v>
      </c>
      <c r="DI16" s="3">
        <f t="shared" si="1"/>
        <v>0</v>
      </c>
      <c r="DJ16" s="3">
        <f t="shared" si="1"/>
        <v>2</v>
      </c>
      <c r="DK16" s="3">
        <f t="shared" si="1"/>
        <v>0</v>
      </c>
      <c r="DL16" s="3">
        <f t="shared" si="1"/>
        <v>0</v>
      </c>
      <c r="DM16" s="3">
        <f t="shared" si="1"/>
        <v>2</v>
      </c>
      <c r="DN16" s="3">
        <f t="shared" si="1"/>
        <v>0</v>
      </c>
      <c r="DO16" s="3">
        <f t="shared" si="1"/>
        <v>0</v>
      </c>
      <c r="DP16" s="3">
        <f t="shared" si="1"/>
        <v>2</v>
      </c>
      <c r="DQ16" s="3">
        <f t="shared" si="1"/>
        <v>0</v>
      </c>
      <c r="DR16" s="3">
        <f t="shared" si="1"/>
        <v>0</v>
      </c>
      <c r="DS16" s="3">
        <f t="shared" si="1"/>
        <v>2</v>
      </c>
      <c r="DT16" s="3">
        <f t="shared" si="1"/>
        <v>0</v>
      </c>
      <c r="DU16" s="3">
        <f t="shared" si="1"/>
        <v>0</v>
      </c>
      <c r="DV16" s="3">
        <f t="shared" si="1"/>
        <v>2</v>
      </c>
      <c r="DW16" s="3">
        <f t="shared" si="1"/>
        <v>0</v>
      </c>
      <c r="DX16" s="3">
        <f t="shared" si="1"/>
        <v>0</v>
      </c>
      <c r="DY16" s="3">
        <f t="shared" si="1"/>
        <v>2</v>
      </c>
      <c r="DZ16" s="3">
        <f t="shared" si="1"/>
        <v>0</v>
      </c>
      <c r="EA16" s="3">
        <f t="shared" ref="EA16:GL16" si="2">SUM(EA14:EA15)</f>
        <v>0</v>
      </c>
      <c r="EB16" s="3">
        <f t="shared" si="2"/>
        <v>2</v>
      </c>
      <c r="EC16" s="3">
        <f t="shared" si="2"/>
        <v>0</v>
      </c>
      <c r="ED16" s="3">
        <f t="shared" si="2"/>
        <v>0</v>
      </c>
      <c r="EE16" s="3">
        <f t="shared" si="2"/>
        <v>2</v>
      </c>
      <c r="EF16" s="3">
        <f t="shared" si="2"/>
        <v>0</v>
      </c>
      <c r="EG16" s="3">
        <f t="shared" si="2"/>
        <v>0</v>
      </c>
      <c r="EH16" s="3">
        <f t="shared" si="2"/>
        <v>2</v>
      </c>
      <c r="EI16" s="3">
        <f t="shared" si="2"/>
        <v>0</v>
      </c>
      <c r="EJ16" s="3">
        <f t="shared" si="2"/>
        <v>0</v>
      </c>
      <c r="EK16" s="3">
        <f t="shared" si="2"/>
        <v>2</v>
      </c>
      <c r="EL16" s="3">
        <f t="shared" si="2"/>
        <v>0</v>
      </c>
      <c r="EM16" s="3">
        <f t="shared" si="2"/>
        <v>0</v>
      </c>
      <c r="EN16" s="3">
        <f t="shared" si="2"/>
        <v>2</v>
      </c>
      <c r="EO16" s="3">
        <f t="shared" si="2"/>
        <v>0</v>
      </c>
      <c r="EP16" s="3">
        <f t="shared" si="2"/>
        <v>0</v>
      </c>
      <c r="EQ16" s="3">
        <f t="shared" si="2"/>
        <v>2</v>
      </c>
      <c r="ER16" s="3">
        <f t="shared" si="2"/>
        <v>0</v>
      </c>
      <c r="ES16" s="3">
        <f t="shared" si="2"/>
        <v>0</v>
      </c>
      <c r="ET16" s="3">
        <f t="shared" si="2"/>
        <v>2</v>
      </c>
      <c r="EU16" s="3">
        <f t="shared" si="2"/>
        <v>0</v>
      </c>
      <c r="EV16" s="3">
        <f t="shared" si="2"/>
        <v>0</v>
      </c>
      <c r="EW16" s="3">
        <f t="shared" si="2"/>
        <v>2</v>
      </c>
      <c r="EX16" s="3">
        <f t="shared" si="2"/>
        <v>0</v>
      </c>
      <c r="EY16" s="3">
        <f t="shared" si="2"/>
        <v>0</v>
      </c>
      <c r="EZ16" s="3">
        <f t="shared" si="2"/>
        <v>2</v>
      </c>
      <c r="FA16" s="3">
        <f t="shared" si="2"/>
        <v>0</v>
      </c>
      <c r="FB16" s="3">
        <f t="shared" si="2"/>
        <v>0</v>
      </c>
      <c r="FC16" s="3">
        <f t="shared" si="2"/>
        <v>2</v>
      </c>
      <c r="FD16" s="3">
        <f t="shared" si="2"/>
        <v>0</v>
      </c>
      <c r="FE16" s="3">
        <f t="shared" si="2"/>
        <v>0</v>
      </c>
      <c r="FF16" s="3">
        <f t="shared" si="2"/>
        <v>2</v>
      </c>
      <c r="FG16" s="3">
        <f t="shared" si="2"/>
        <v>0</v>
      </c>
      <c r="FH16" s="3">
        <f t="shared" si="2"/>
        <v>0</v>
      </c>
      <c r="FI16" s="3">
        <f t="shared" si="2"/>
        <v>2</v>
      </c>
      <c r="FJ16" s="3">
        <f t="shared" si="2"/>
        <v>0</v>
      </c>
      <c r="FK16" s="3">
        <f t="shared" si="2"/>
        <v>0</v>
      </c>
      <c r="FL16" s="3">
        <f t="shared" si="2"/>
        <v>2</v>
      </c>
      <c r="FM16" s="3">
        <f t="shared" si="2"/>
        <v>0</v>
      </c>
      <c r="FN16" s="3">
        <f t="shared" si="2"/>
        <v>0</v>
      </c>
      <c r="FO16" s="3">
        <f t="shared" si="2"/>
        <v>2</v>
      </c>
      <c r="FP16" s="3">
        <f t="shared" si="2"/>
        <v>0</v>
      </c>
      <c r="FQ16" s="3">
        <f t="shared" si="2"/>
        <v>0</v>
      </c>
      <c r="FR16" s="3">
        <f t="shared" si="2"/>
        <v>2</v>
      </c>
      <c r="FS16" s="3">
        <f t="shared" si="2"/>
        <v>0</v>
      </c>
      <c r="FT16" s="3">
        <f t="shared" si="2"/>
        <v>0</v>
      </c>
      <c r="FU16" s="3">
        <f t="shared" si="2"/>
        <v>2</v>
      </c>
      <c r="FV16" s="3">
        <f t="shared" si="2"/>
        <v>0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2</v>
      </c>
      <c r="GB16" s="3">
        <f t="shared" si="2"/>
        <v>0</v>
      </c>
      <c r="GC16" s="3">
        <f t="shared" si="2"/>
        <v>0</v>
      </c>
      <c r="GD16" s="3">
        <f t="shared" si="2"/>
        <v>2</v>
      </c>
      <c r="GE16" s="3">
        <f t="shared" si="2"/>
        <v>0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2</v>
      </c>
      <c r="GK16" s="3">
        <f t="shared" si="2"/>
        <v>0</v>
      </c>
      <c r="GL16" s="3">
        <f t="shared" si="2"/>
        <v>0</v>
      </c>
      <c r="GM16" s="3">
        <f t="shared" ref="GM16:IX16" si="3">SUM(GM14:GM15)</f>
        <v>2</v>
      </c>
      <c r="GN16" s="3">
        <f t="shared" si="3"/>
        <v>0</v>
      </c>
      <c r="GO16" s="3">
        <f t="shared" si="3"/>
        <v>0</v>
      </c>
      <c r="GP16" s="3">
        <f t="shared" si="3"/>
        <v>2</v>
      </c>
      <c r="GQ16" s="3">
        <f t="shared" si="3"/>
        <v>0</v>
      </c>
      <c r="GR16" s="3">
        <f t="shared" si="3"/>
        <v>0</v>
      </c>
      <c r="GS16" s="3">
        <f t="shared" si="3"/>
        <v>2</v>
      </c>
      <c r="GT16" s="3">
        <f t="shared" si="3"/>
        <v>0</v>
      </c>
      <c r="GU16" s="3">
        <f t="shared" si="3"/>
        <v>0</v>
      </c>
      <c r="GV16" s="3">
        <f t="shared" si="3"/>
        <v>2</v>
      </c>
      <c r="GW16" s="3">
        <f t="shared" si="3"/>
        <v>0</v>
      </c>
      <c r="GX16" s="3">
        <f t="shared" si="3"/>
        <v>0</v>
      </c>
      <c r="GY16" s="3">
        <f t="shared" si="3"/>
        <v>2</v>
      </c>
      <c r="GZ16" s="3">
        <f t="shared" si="3"/>
        <v>0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2</v>
      </c>
      <c r="HF16" s="3">
        <f t="shared" si="3"/>
        <v>0</v>
      </c>
      <c r="HG16" s="3">
        <f t="shared" si="3"/>
        <v>0</v>
      </c>
      <c r="HH16" s="3">
        <f t="shared" si="3"/>
        <v>2</v>
      </c>
      <c r="HI16" s="3">
        <f t="shared" si="3"/>
        <v>0</v>
      </c>
      <c r="HJ16" s="3">
        <f t="shared" si="3"/>
        <v>0</v>
      </c>
      <c r="HK16" s="3">
        <f t="shared" si="3"/>
        <v>2</v>
      </c>
      <c r="HL16" s="3">
        <f t="shared" si="3"/>
        <v>0</v>
      </c>
      <c r="HM16" s="3">
        <f t="shared" si="3"/>
        <v>0</v>
      </c>
      <c r="HN16" s="3">
        <f t="shared" si="3"/>
        <v>2</v>
      </c>
      <c r="HO16" s="3">
        <f t="shared" si="3"/>
        <v>0</v>
      </c>
      <c r="HP16" s="3">
        <f t="shared" si="3"/>
        <v>0</v>
      </c>
      <c r="HQ16" s="3">
        <f t="shared" si="3"/>
        <v>2</v>
      </c>
      <c r="HR16" s="3">
        <f t="shared" si="3"/>
        <v>0</v>
      </c>
      <c r="HS16" s="3">
        <f t="shared" si="3"/>
        <v>0</v>
      </c>
      <c r="HT16" s="3">
        <f t="shared" si="3"/>
        <v>2</v>
      </c>
      <c r="HU16" s="3">
        <f t="shared" si="3"/>
        <v>0</v>
      </c>
      <c r="HV16" s="3">
        <f t="shared" si="3"/>
        <v>0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2</v>
      </c>
      <c r="IA16" s="3">
        <f t="shared" si="3"/>
        <v>0</v>
      </c>
      <c r="IB16" s="3">
        <f t="shared" si="3"/>
        <v>0</v>
      </c>
      <c r="IC16" s="3">
        <f t="shared" si="3"/>
        <v>2</v>
      </c>
      <c r="ID16" s="3">
        <f t="shared" si="3"/>
        <v>0</v>
      </c>
      <c r="IE16" s="3">
        <f t="shared" si="3"/>
        <v>0</v>
      </c>
      <c r="IF16" s="3">
        <f t="shared" si="3"/>
        <v>2</v>
      </c>
      <c r="IG16" s="3">
        <f t="shared" si="3"/>
        <v>0</v>
      </c>
      <c r="IH16" s="3">
        <f t="shared" si="3"/>
        <v>0</v>
      </c>
      <c r="II16" s="3">
        <f t="shared" si="3"/>
        <v>2</v>
      </c>
      <c r="IJ16" s="3">
        <f t="shared" si="3"/>
        <v>0</v>
      </c>
      <c r="IK16" s="3">
        <f t="shared" si="3"/>
        <v>0</v>
      </c>
      <c r="IL16" s="3">
        <f t="shared" si="3"/>
        <v>2</v>
      </c>
      <c r="IM16" s="3">
        <f t="shared" si="3"/>
        <v>0</v>
      </c>
      <c r="IN16" s="3">
        <f t="shared" si="3"/>
        <v>0</v>
      </c>
      <c r="IO16" s="3">
        <f t="shared" si="3"/>
        <v>2</v>
      </c>
      <c r="IP16" s="3">
        <f t="shared" si="3"/>
        <v>0</v>
      </c>
      <c r="IQ16" s="3">
        <f t="shared" si="3"/>
        <v>0</v>
      </c>
      <c r="IR16" s="3">
        <f t="shared" si="3"/>
        <v>2</v>
      </c>
      <c r="IS16" s="3">
        <f t="shared" si="3"/>
        <v>0</v>
      </c>
      <c r="IT16" s="3">
        <f t="shared" si="3"/>
        <v>0</v>
      </c>
      <c r="IU16" s="3">
        <f t="shared" si="3"/>
        <v>2</v>
      </c>
      <c r="IV16" s="3">
        <f t="shared" si="3"/>
        <v>0</v>
      </c>
      <c r="IW16" s="3">
        <f t="shared" si="3"/>
        <v>0</v>
      </c>
      <c r="IX16" s="3">
        <f t="shared" si="3"/>
        <v>2</v>
      </c>
      <c r="IY16" s="3">
        <f t="shared" ref="IY16:LJ16" si="4">SUM(IY14:IY15)</f>
        <v>0</v>
      </c>
      <c r="IZ16" s="3">
        <f t="shared" si="4"/>
        <v>0</v>
      </c>
      <c r="JA16" s="3">
        <f t="shared" si="4"/>
        <v>2</v>
      </c>
      <c r="JB16" s="3">
        <f t="shared" si="4"/>
        <v>0</v>
      </c>
      <c r="JC16" s="3">
        <f t="shared" si="4"/>
        <v>0</v>
      </c>
      <c r="JD16" s="3">
        <f t="shared" si="4"/>
        <v>2</v>
      </c>
      <c r="JE16" s="3">
        <f t="shared" si="4"/>
        <v>0</v>
      </c>
      <c r="JF16" s="3">
        <f t="shared" si="4"/>
        <v>0</v>
      </c>
      <c r="JG16" s="3">
        <f t="shared" si="4"/>
        <v>2</v>
      </c>
      <c r="JH16" s="3">
        <f t="shared" si="4"/>
        <v>0</v>
      </c>
      <c r="JI16" s="3">
        <f t="shared" si="4"/>
        <v>0</v>
      </c>
      <c r="JJ16" s="3">
        <f t="shared" si="4"/>
        <v>2</v>
      </c>
      <c r="JK16" s="3">
        <f t="shared" si="4"/>
        <v>0</v>
      </c>
      <c r="JL16" s="3">
        <f t="shared" si="4"/>
        <v>0</v>
      </c>
      <c r="JM16" s="3">
        <f t="shared" si="4"/>
        <v>2</v>
      </c>
      <c r="JN16" s="3">
        <f t="shared" si="4"/>
        <v>0</v>
      </c>
      <c r="JO16" s="3">
        <f t="shared" si="4"/>
        <v>0</v>
      </c>
      <c r="JP16" s="3">
        <f t="shared" si="4"/>
        <v>2</v>
      </c>
      <c r="JQ16" s="3">
        <f t="shared" si="4"/>
        <v>0</v>
      </c>
      <c r="JR16" s="3">
        <f t="shared" si="4"/>
        <v>0</v>
      </c>
      <c r="JS16" s="3">
        <f t="shared" si="4"/>
        <v>2</v>
      </c>
      <c r="JT16" s="3">
        <f t="shared" si="4"/>
        <v>0</v>
      </c>
      <c r="JU16" s="3">
        <f t="shared" si="4"/>
        <v>0</v>
      </c>
      <c r="JV16" s="3">
        <f t="shared" si="4"/>
        <v>2</v>
      </c>
      <c r="JW16" s="3">
        <f t="shared" si="4"/>
        <v>0</v>
      </c>
      <c r="JX16" s="3">
        <f t="shared" si="4"/>
        <v>0</v>
      </c>
      <c r="JY16" s="3">
        <f t="shared" si="4"/>
        <v>2</v>
      </c>
      <c r="JZ16" s="3">
        <f t="shared" si="4"/>
        <v>0</v>
      </c>
      <c r="KA16" s="3">
        <f t="shared" si="4"/>
        <v>0</v>
      </c>
      <c r="KB16" s="3">
        <f t="shared" si="4"/>
        <v>2</v>
      </c>
      <c r="KC16" s="3">
        <f t="shared" si="4"/>
        <v>0</v>
      </c>
      <c r="KD16" s="3">
        <f t="shared" si="4"/>
        <v>0</v>
      </c>
      <c r="KE16" s="3">
        <f t="shared" si="4"/>
        <v>2</v>
      </c>
      <c r="KF16" s="3">
        <f t="shared" si="4"/>
        <v>0</v>
      </c>
      <c r="KG16" s="3">
        <f t="shared" si="4"/>
        <v>0</v>
      </c>
      <c r="KH16" s="3">
        <f t="shared" si="4"/>
        <v>2</v>
      </c>
      <c r="KI16" s="3">
        <f t="shared" si="4"/>
        <v>0</v>
      </c>
      <c r="KJ16" s="3">
        <f t="shared" si="4"/>
        <v>0</v>
      </c>
      <c r="KK16" s="3">
        <f t="shared" si="4"/>
        <v>2</v>
      </c>
      <c r="KL16" s="3">
        <f t="shared" si="4"/>
        <v>0</v>
      </c>
      <c r="KM16" s="3">
        <f t="shared" si="4"/>
        <v>0</v>
      </c>
      <c r="KN16" s="3">
        <f t="shared" si="4"/>
        <v>2</v>
      </c>
      <c r="KO16" s="3">
        <f t="shared" si="4"/>
        <v>0</v>
      </c>
      <c r="KP16" s="3">
        <f t="shared" si="4"/>
        <v>0</v>
      </c>
      <c r="KQ16" s="3">
        <f t="shared" si="4"/>
        <v>2</v>
      </c>
      <c r="KR16" s="3">
        <f t="shared" si="4"/>
        <v>0</v>
      </c>
      <c r="KS16" s="3">
        <f t="shared" si="4"/>
        <v>0</v>
      </c>
      <c r="KT16" s="3">
        <f t="shared" si="4"/>
        <v>2</v>
      </c>
      <c r="KU16" s="3">
        <f t="shared" si="4"/>
        <v>0</v>
      </c>
      <c r="KV16" s="3">
        <f t="shared" si="4"/>
        <v>0</v>
      </c>
      <c r="KW16" s="3">
        <f t="shared" si="4"/>
        <v>2</v>
      </c>
      <c r="KX16" s="3">
        <f t="shared" si="4"/>
        <v>0</v>
      </c>
      <c r="KY16" s="3">
        <f t="shared" si="4"/>
        <v>0</v>
      </c>
      <c r="KZ16" s="3">
        <f t="shared" si="4"/>
        <v>2</v>
      </c>
      <c r="LA16" s="3">
        <f t="shared" si="4"/>
        <v>0</v>
      </c>
      <c r="LB16" s="3">
        <f t="shared" si="4"/>
        <v>0</v>
      </c>
      <c r="LC16" s="3">
        <f t="shared" si="4"/>
        <v>2</v>
      </c>
      <c r="LD16" s="3">
        <f t="shared" si="4"/>
        <v>0</v>
      </c>
      <c r="LE16" s="3">
        <f t="shared" si="4"/>
        <v>0</v>
      </c>
      <c r="LF16" s="3">
        <f t="shared" si="4"/>
        <v>2</v>
      </c>
      <c r="LG16" s="3">
        <f t="shared" si="4"/>
        <v>0</v>
      </c>
      <c r="LH16" s="3">
        <f t="shared" si="4"/>
        <v>0</v>
      </c>
      <c r="LI16" s="3">
        <f t="shared" si="4"/>
        <v>2</v>
      </c>
      <c r="LJ16" s="3">
        <f t="shared" si="4"/>
        <v>0</v>
      </c>
      <c r="LK16" s="3">
        <f t="shared" ref="LK16:NV16" si="5">SUM(LK14:LK15)</f>
        <v>0</v>
      </c>
      <c r="LL16" s="3">
        <f t="shared" si="5"/>
        <v>2</v>
      </c>
      <c r="LM16" s="3">
        <f t="shared" si="5"/>
        <v>0</v>
      </c>
      <c r="LN16" s="3">
        <f t="shared" si="5"/>
        <v>0</v>
      </c>
      <c r="LO16" s="3">
        <f t="shared" si="5"/>
        <v>2</v>
      </c>
      <c r="LP16" s="3">
        <f t="shared" si="5"/>
        <v>0</v>
      </c>
      <c r="LQ16" s="3">
        <f t="shared" si="5"/>
        <v>0</v>
      </c>
      <c r="LR16" s="3">
        <f t="shared" si="5"/>
        <v>2</v>
      </c>
      <c r="LS16" s="3">
        <f t="shared" si="5"/>
        <v>0</v>
      </c>
      <c r="LT16" s="3">
        <f t="shared" si="5"/>
        <v>0</v>
      </c>
      <c r="LU16" s="3">
        <f t="shared" si="5"/>
        <v>2</v>
      </c>
      <c r="LV16" s="3">
        <f t="shared" si="5"/>
        <v>0</v>
      </c>
      <c r="LW16" s="3">
        <f t="shared" si="5"/>
        <v>0</v>
      </c>
      <c r="LX16" s="3">
        <f t="shared" si="5"/>
        <v>2</v>
      </c>
      <c r="LY16" s="3">
        <f t="shared" si="5"/>
        <v>0</v>
      </c>
      <c r="LZ16" s="3">
        <f t="shared" si="5"/>
        <v>0</v>
      </c>
      <c r="MA16" s="3">
        <f t="shared" si="5"/>
        <v>2</v>
      </c>
      <c r="MB16" s="3">
        <f t="shared" si="5"/>
        <v>0</v>
      </c>
      <c r="MC16" s="3">
        <f t="shared" si="5"/>
        <v>0</v>
      </c>
      <c r="MD16" s="3">
        <f t="shared" si="5"/>
        <v>2</v>
      </c>
      <c r="ME16" s="3">
        <f t="shared" si="5"/>
        <v>0</v>
      </c>
      <c r="MF16" s="3">
        <f t="shared" si="5"/>
        <v>0</v>
      </c>
      <c r="MG16" s="3">
        <f t="shared" si="5"/>
        <v>2</v>
      </c>
      <c r="MH16" s="3">
        <f t="shared" si="5"/>
        <v>0</v>
      </c>
      <c r="MI16" s="3">
        <f t="shared" si="5"/>
        <v>0</v>
      </c>
      <c r="MJ16" s="3">
        <f t="shared" si="5"/>
        <v>2</v>
      </c>
      <c r="MK16" s="3">
        <f t="shared" si="5"/>
        <v>0</v>
      </c>
      <c r="ML16" s="3">
        <f t="shared" si="5"/>
        <v>0</v>
      </c>
      <c r="MM16" s="3">
        <f t="shared" si="5"/>
        <v>2</v>
      </c>
      <c r="MN16" s="3">
        <f t="shared" si="5"/>
        <v>0</v>
      </c>
      <c r="MO16" s="3">
        <f t="shared" si="5"/>
        <v>0</v>
      </c>
      <c r="MP16" s="3">
        <f t="shared" si="5"/>
        <v>2</v>
      </c>
      <c r="MQ16" s="3">
        <f t="shared" si="5"/>
        <v>0</v>
      </c>
      <c r="MR16" s="3">
        <f t="shared" si="5"/>
        <v>0</v>
      </c>
      <c r="MS16" s="3">
        <f t="shared" si="5"/>
        <v>2</v>
      </c>
      <c r="MT16" s="3">
        <f t="shared" si="5"/>
        <v>0</v>
      </c>
      <c r="MU16" s="3">
        <f t="shared" si="5"/>
        <v>0</v>
      </c>
      <c r="MV16" s="3">
        <f t="shared" si="5"/>
        <v>2</v>
      </c>
      <c r="MW16" s="3">
        <f t="shared" si="5"/>
        <v>0</v>
      </c>
      <c r="MX16" s="3">
        <f t="shared" si="5"/>
        <v>0</v>
      </c>
      <c r="MY16" s="3">
        <f t="shared" si="5"/>
        <v>2</v>
      </c>
      <c r="MZ16" s="3">
        <f t="shared" si="5"/>
        <v>0</v>
      </c>
      <c r="NA16" s="3">
        <f t="shared" si="5"/>
        <v>0</v>
      </c>
      <c r="NB16" s="3">
        <f t="shared" si="5"/>
        <v>2</v>
      </c>
      <c r="NC16" s="3">
        <f t="shared" si="5"/>
        <v>0</v>
      </c>
      <c r="ND16" s="3">
        <f t="shared" si="5"/>
        <v>0</v>
      </c>
      <c r="NE16" s="3">
        <f t="shared" si="5"/>
        <v>2</v>
      </c>
      <c r="NF16" s="3">
        <f t="shared" si="5"/>
        <v>0</v>
      </c>
      <c r="NG16" s="3">
        <f t="shared" si="5"/>
        <v>0</v>
      </c>
      <c r="NH16" s="3">
        <f t="shared" si="5"/>
        <v>2</v>
      </c>
      <c r="NI16" s="3">
        <f t="shared" si="5"/>
        <v>0</v>
      </c>
      <c r="NJ16" s="3">
        <f t="shared" si="5"/>
        <v>0</v>
      </c>
      <c r="NK16" s="3">
        <f t="shared" si="5"/>
        <v>2</v>
      </c>
      <c r="NL16" s="3">
        <f t="shared" si="5"/>
        <v>0</v>
      </c>
      <c r="NM16" s="3">
        <f t="shared" si="5"/>
        <v>0</v>
      </c>
      <c r="NN16" s="3">
        <f t="shared" si="5"/>
        <v>2</v>
      </c>
      <c r="NO16" s="3">
        <f t="shared" si="5"/>
        <v>0</v>
      </c>
      <c r="NP16" s="3">
        <f t="shared" si="5"/>
        <v>0</v>
      </c>
      <c r="NQ16" s="3">
        <f t="shared" si="5"/>
        <v>2</v>
      </c>
      <c r="NR16" s="3">
        <f t="shared" si="5"/>
        <v>0</v>
      </c>
      <c r="NS16" s="3">
        <f t="shared" si="5"/>
        <v>0</v>
      </c>
      <c r="NT16" s="3">
        <f t="shared" si="5"/>
        <v>2</v>
      </c>
      <c r="NU16" s="3">
        <f t="shared" si="5"/>
        <v>0</v>
      </c>
      <c r="NV16" s="3">
        <f t="shared" si="5"/>
        <v>0</v>
      </c>
      <c r="NW16" s="3">
        <f t="shared" ref="NW16:QH16" si="6">SUM(NW14:NW15)</f>
        <v>2</v>
      </c>
      <c r="NX16" s="3">
        <f t="shared" si="6"/>
        <v>0</v>
      </c>
      <c r="NY16" s="3">
        <f t="shared" si="6"/>
        <v>0</v>
      </c>
      <c r="NZ16" s="3">
        <f t="shared" si="6"/>
        <v>2</v>
      </c>
      <c r="OA16" s="3">
        <f t="shared" si="6"/>
        <v>0</v>
      </c>
      <c r="OB16" s="3">
        <f t="shared" si="6"/>
        <v>0</v>
      </c>
      <c r="OC16" s="3">
        <f t="shared" si="6"/>
        <v>2</v>
      </c>
      <c r="OD16" s="3">
        <f t="shared" si="6"/>
        <v>0</v>
      </c>
      <c r="OE16" s="3">
        <f t="shared" si="6"/>
        <v>0</v>
      </c>
      <c r="OF16" s="3">
        <f t="shared" si="6"/>
        <v>2</v>
      </c>
      <c r="OG16" s="3">
        <f t="shared" si="6"/>
        <v>0</v>
      </c>
      <c r="OH16" s="3">
        <f t="shared" si="6"/>
        <v>0</v>
      </c>
      <c r="OI16" s="3">
        <f t="shared" si="6"/>
        <v>2</v>
      </c>
      <c r="OJ16" s="3">
        <f t="shared" si="6"/>
        <v>0</v>
      </c>
      <c r="OK16" s="3">
        <f t="shared" si="6"/>
        <v>0</v>
      </c>
      <c r="OL16" s="3">
        <f t="shared" si="6"/>
        <v>2</v>
      </c>
      <c r="OM16" s="3">
        <f t="shared" si="6"/>
        <v>0</v>
      </c>
      <c r="ON16" s="3">
        <f t="shared" si="6"/>
        <v>0</v>
      </c>
      <c r="OO16" s="3">
        <f t="shared" si="6"/>
        <v>2</v>
      </c>
      <c r="OP16" s="3">
        <f t="shared" si="6"/>
        <v>0</v>
      </c>
      <c r="OQ16" s="3">
        <f t="shared" si="6"/>
        <v>0</v>
      </c>
      <c r="OR16" s="3">
        <f t="shared" si="6"/>
        <v>2</v>
      </c>
      <c r="OS16" s="3">
        <f t="shared" si="6"/>
        <v>0</v>
      </c>
      <c r="OT16" s="3">
        <f t="shared" si="6"/>
        <v>0</v>
      </c>
      <c r="OU16" s="3">
        <f t="shared" si="6"/>
        <v>2</v>
      </c>
      <c r="OV16" s="3">
        <f t="shared" si="6"/>
        <v>0</v>
      </c>
      <c r="OW16" s="3">
        <f t="shared" si="6"/>
        <v>0</v>
      </c>
      <c r="OX16" s="3">
        <f t="shared" si="6"/>
        <v>2</v>
      </c>
      <c r="OY16" s="3">
        <f t="shared" si="6"/>
        <v>0</v>
      </c>
      <c r="OZ16" s="3">
        <f t="shared" si="6"/>
        <v>0</v>
      </c>
      <c r="PA16" s="3">
        <f t="shared" si="6"/>
        <v>2</v>
      </c>
      <c r="PB16" s="3">
        <f t="shared" si="6"/>
        <v>0</v>
      </c>
      <c r="PC16" s="3">
        <f t="shared" si="6"/>
        <v>0</v>
      </c>
      <c r="PD16" s="3">
        <f t="shared" si="6"/>
        <v>2</v>
      </c>
      <c r="PE16" s="3">
        <f t="shared" si="6"/>
        <v>0</v>
      </c>
      <c r="PF16" s="3">
        <f t="shared" si="6"/>
        <v>0</v>
      </c>
      <c r="PG16" s="3">
        <f t="shared" si="6"/>
        <v>2</v>
      </c>
      <c r="PH16" s="3">
        <f t="shared" si="6"/>
        <v>0</v>
      </c>
      <c r="PI16" s="3">
        <f t="shared" si="6"/>
        <v>0</v>
      </c>
      <c r="PJ16" s="3">
        <f t="shared" si="6"/>
        <v>2</v>
      </c>
      <c r="PK16" s="3">
        <f t="shared" si="6"/>
        <v>0</v>
      </c>
      <c r="PL16" s="3">
        <f t="shared" si="6"/>
        <v>0</v>
      </c>
      <c r="PM16" s="3">
        <f t="shared" si="6"/>
        <v>2</v>
      </c>
      <c r="PN16" s="3">
        <f t="shared" si="6"/>
        <v>0</v>
      </c>
      <c r="PO16" s="3">
        <f t="shared" si="6"/>
        <v>0</v>
      </c>
      <c r="PP16" s="3">
        <f t="shared" si="6"/>
        <v>2</v>
      </c>
      <c r="PQ16" s="3">
        <f t="shared" si="6"/>
        <v>0</v>
      </c>
      <c r="PR16" s="3">
        <f t="shared" si="6"/>
        <v>0</v>
      </c>
      <c r="PS16" s="3">
        <f t="shared" si="6"/>
        <v>2</v>
      </c>
      <c r="PT16" s="3">
        <f t="shared" si="6"/>
        <v>0</v>
      </c>
      <c r="PU16" s="3">
        <f t="shared" si="6"/>
        <v>0</v>
      </c>
      <c r="PV16" s="3">
        <f t="shared" si="6"/>
        <v>2</v>
      </c>
      <c r="PW16" s="3">
        <f t="shared" si="6"/>
        <v>0</v>
      </c>
      <c r="PX16" s="3">
        <f t="shared" si="6"/>
        <v>0</v>
      </c>
      <c r="PY16" s="3">
        <f t="shared" si="6"/>
        <v>2</v>
      </c>
      <c r="PZ16" s="3">
        <f t="shared" si="6"/>
        <v>0</v>
      </c>
      <c r="QA16" s="3">
        <f t="shared" si="6"/>
        <v>0</v>
      </c>
      <c r="QB16" s="3">
        <f t="shared" si="6"/>
        <v>2</v>
      </c>
      <c r="QC16" s="3">
        <f t="shared" si="6"/>
        <v>0</v>
      </c>
      <c r="QD16" s="3">
        <f t="shared" si="6"/>
        <v>0</v>
      </c>
      <c r="QE16" s="3">
        <f t="shared" si="6"/>
        <v>2</v>
      </c>
      <c r="QF16" s="3">
        <f t="shared" si="6"/>
        <v>0</v>
      </c>
      <c r="QG16" s="3">
        <f t="shared" si="6"/>
        <v>0</v>
      </c>
      <c r="QH16" s="3">
        <f t="shared" si="6"/>
        <v>2</v>
      </c>
      <c r="QI16" s="3">
        <f t="shared" ref="QI16:ST16" si="7">SUM(QI14:QI15)</f>
        <v>0</v>
      </c>
      <c r="QJ16" s="3">
        <f t="shared" si="7"/>
        <v>0</v>
      </c>
      <c r="QK16" s="3">
        <f t="shared" si="7"/>
        <v>2</v>
      </c>
      <c r="QL16" s="3">
        <f t="shared" si="7"/>
        <v>0</v>
      </c>
      <c r="QM16" s="3">
        <f t="shared" si="7"/>
        <v>0</v>
      </c>
      <c r="QN16" s="3">
        <f t="shared" si="7"/>
        <v>2</v>
      </c>
      <c r="QO16" s="3">
        <f t="shared" si="7"/>
        <v>0</v>
      </c>
      <c r="QP16" s="3">
        <f t="shared" si="7"/>
        <v>0</v>
      </c>
      <c r="QQ16" s="3">
        <f t="shared" si="7"/>
        <v>2</v>
      </c>
      <c r="QR16" s="3">
        <f t="shared" si="7"/>
        <v>0</v>
      </c>
      <c r="QS16" s="3">
        <f t="shared" si="7"/>
        <v>0</v>
      </c>
      <c r="QT16" s="3">
        <f t="shared" si="7"/>
        <v>2</v>
      </c>
      <c r="QU16" s="3">
        <f t="shared" si="7"/>
        <v>0</v>
      </c>
      <c r="QV16" s="3">
        <f t="shared" si="7"/>
        <v>0</v>
      </c>
      <c r="QW16" s="3">
        <f t="shared" si="7"/>
        <v>2</v>
      </c>
      <c r="QX16" s="3">
        <f t="shared" si="7"/>
        <v>0</v>
      </c>
      <c r="QY16" s="3">
        <f t="shared" si="7"/>
        <v>0</v>
      </c>
      <c r="QZ16" s="3">
        <f t="shared" si="7"/>
        <v>2</v>
      </c>
      <c r="RA16" s="3">
        <f t="shared" si="7"/>
        <v>0</v>
      </c>
      <c r="RB16" s="3">
        <f t="shared" si="7"/>
        <v>0</v>
      </c>
      <c r="RC16" s="3">
        <f t="shared" si="7"/>
        <v>2</v>
      </c>
      <c r="RD16" s="3">
        <f t="shared" si="7"/>
        <v>0</v>
      </c>
      <c r="RE16" s="3">
        <f t="shared" si="7"/>
        <v>0</v>
      </c>
      <c r="RF16" s="3">
        <f t="shared" si="7"/>
        <v>2</v>
      </c>
      <c r="RG16" s="3">
        <f t="shared" si="7"/>
        <v>0</v>
      </c>
      <c r="RH16" s="3">
        <f t="shared" si="7"/>
        <v>0</v>
      </c>
      <c r="RI16" s="3">
        <f t="shared" si="7"/>
        <v>2</v>
      </c>
      <c r="RJ16" s="3">
        <f t="shared" si="7"/>
        <v>0</v>
      </c>
      <c r="RK16" s="3">
        <f t="shared" si="7"/>
        <v>0</v>
      </c>
      <c r="RL16" s="3">
        <f t="shared" si="7"/>
        <v>2</v>
      </c>
      <c r="RM16" s="3">
        <f t="shared" si="7"/>
        <v>0</v>
      </c>
      <c r="RN16" s="3">
        <f t="shared" si="7"/>
        <v>0</v>
      </c>
      <c r="RO16" s="3">
        <f t="shared" si="7"/>
        <v>2</v>
      </c>
      <c r="RP16" s="3">
        <f t="shared" si="7"/>
        <v>0</v>
      </c>
      <c r="RQ16" s="3">
        <f t="shared" si="7"/>
        <v>0</v>
      </c>
      <c r="RR16" s="3">
        <f t="shared" si="7"/>
        <v>2</v>
      </c>
      <c r="RS16" s="3">
        <f t="shared" si="7"/>
        <v>0</v>
      </c>
      <c r="RT16" s="3">
        <f t="shared" si="7"/>
        <v>0</v>
      </c>
      <c r="RU16" s="3">
        <f t="shared" si="7"/>
        <v>2</v>
      </c>
      <c r="RV16" s="3">
        <f t="shared" si="7"/>
        <v>0</v>
      </c>
      <c r="RW16" s="3">
        <f t="shared" si="7"/>
        <v>0</v>
      </c>
      <c r="RX16" s="3">
        <f t="shared" si="7"/>
        <v>2</v>
      </c>
      <c r="RY16" s="3">
        <f t="shared" si="7"/>
        <v>0</v>
      </c>
      <c r="RZ16" s="3">
        <f t="shared" si="7"/>
        <v>0</v>
      </c>
      <c r="SA16" s="3">
        <f t="shared" si="7"/>
        <v>2</v>
      </c>
      <c r="SB16" s="3">
        <f t="shared" si="7"/>
        <v>0</v>
      </c>
      <c r="SC16" s="3">
        <f t="shared" si="7"/>
        <v>0</v>
      </c>
      <c r="SD16" s="3">
        <f t="shared" si="7"/>
        <v>2</v>
      </c>
      <c r="SE16" s="3">
        <f t="shared" si="7"/>
        <v>0</v>
      </c>
      <c r="SF16" s="3">
        <f t="shared" si="7"/>
        <v>0</v>
      </c>
      <c r="SG16" s="3">
        <f t="shared" si="7"/>
        <v>2</v>
      </c>
      <c r="SH16" s="3">
        <f t="shared" si="7"/>
        <v>0</v>
      </c>
      <c r="SI16" s="3">
        <f t="shared" si="7"/>
        <v>0</v>
      </c>
      <c r="SJ16" s="3">
        <f t="shared" si="7"/>
        <v>2</v>
      </c>
      <c r="SK16" s="3">
        <f t="shared" si="7"/>
        <v>0</v>
      </c>
      <c r="SL16" s="3">
        <f t="shared" si="7"/>
        <v>0</v>
      </c>
      <c r="SM16" s="3">
        <f t="shared" si="7"/>
        <v>2</v>
      </c>
      <c r="SN16" s="3">
        <f t="shared" si="7"/>
        <v>0</v>
      </c>
      <c r="SO16" s="3">
        <f t="shared" si="7"/>
        <v>0</v>
      </c>
      <c r="SP16" s="3">
        <f t="shared" si="7"/>
        <v>2</v>
      </c>
      <c r="SQ16" s="3">
        <f t="shared" si="7"/>
        <v>0</v>
      </c>
      <c r="SR16" s="3">
        <f t="shared" si="7"/>
        <v>0</v>
      </c>
      <c r="SS16" s="3">
        <f t="shared" si="7"/>
        <v>2</v>
      </c>
      <c r="ST16" s="3">
        <f t="shared" si="7"/>
        <v>0</v>
      </c>
      <c r="SU16" s="3">
        <f t="shared" ref="SU16:VF16" si="8">SUM(SU14:SU15)</f>
        <v>0</v>
      </c>
      <c r="SV16" s="3">
        <f t="shared" si="8"/>
        <v>2</v>
      </c>
      <c r="SW16" s="3">
        <f t="shared" si="8"/>
        <v>0</v>
      </c>
      <c r="SX16" s="3">
        <f t="shared" si="8"/>
        <v>0</v>
      </c>
      <c r="SY16" s="3">
        <f t="shared" si="8"/>
        <v>2</v>
      </c>
      <c r="SZ16" s="3">
        <f t="shared" si="8"/>
        <v>0</v>
      </c>
      <c r="TA16" s="3">
        <f t="shared" si="8"/>
        <v>0</v>
      </c>
      <c r="TB16" s="3">
        <f t="shared" si="8"/>
        <v>2</v>
      </c>
      <c r="TC16" s="3">
        <f t="shared" si="8"/>
        <v>0</v>
      </c>
      <c r="TD16" s="3">
        <f t="shared" si="8"/>
        <v>0</v>
      </c>
      <c r="TE16" s="3">
        <f t="shared" si="8"/>
        <v>2</v>
      </c>
      <c r="TF16" s="3">
        <f t="shared" si="8"/>
        <v>0</v>
      </c>
      <c r="TG16" s="3">
        <f t="shared" si="8"/>
        <v>0</v>
      </c>
      <c r="TH16" s="3">
        <f t="shared" si="8"/>
        <v>2</v>
      </c>
      <c r="TI16" s="3">
        <f t="shared" si="8"/>
        <v>0</v>
      </c>
      <c r="TJ16" s="3">
        <f t="shared" si="8"/>
        <v>0</v>
      </c>
      <c r="TK16" s="3">
        <f t="shared" si="8"/>
        <v>2</v>
      </c>
      <c r="TL16" s="3">
        <f t="shared" si="8"/>
        <v>0</v>
      </c>
      <c r="TM16" s="3">
        <f t="shared" si="8"/>
        <v>0</v>
      </c>
      <c r="TN16" s="3">
        <f t="shared" si="8"/>
        <v>2</v>
      </c>
      <c r="TO16" s="3">
        <f t="shared" si="8"/>
        <v>0</v>
      </c>
      <c r="TP16" s="3">
        <f t="shared" si="8"/>
        <v>0</v>
      </c>
      <c r="TQ16" s="3">
        <f t="shared" si="8"/>
        <v>2</v>
      </c>
      <c r="TR16" s="3">
        <f t="shared" si="8"/>
        <v>0</v>
      </c>
      <c r="TS16" s="3">
        <f t="shared" si="8"/>
        <v>0</v>
      </c>
      <c r="TT16" s="3">
        <f t="shared" si="8"/>
        <v>2</v>
      </c>
      <c r="TU16" s="3">
        <f t="shared" si="8"/>
        <v>0</v>
      </c>
      <c r="TV16" s="3">
        <f t="shared" si="8"/>
        <v>0</v>
      </c>
      <c r="TW16" s="3">
        <f t="shared" si="8"/>
        <v>2</v>
      </c>
      <c r="TX16" s="3">
        <f t="shared" si="8"/>
        <v>0</v>
      </c>
      <c r="TY16" s="3">
        <f t="shared" si="8"/>
        <v>0</v>
      </c>
      <c r="TZ16" s="3">
        <f t="shared" si="8"/>
        <v>2</v>
      </c>
      <c r="UA16" s="3">
        <f t="shared" si="8"/>
        <v>0</v>
      </c>
      <c r="UB16" s="3">
        <f t="shared" si="8"/>
        <v>0</v>
      </c>
      <c r="UC16" s="3">
        <f t="shared" si="8"/>
        <v>2</v>
      </c>
      <c r="UD16" s="3">
        <f t="shared" si="8"/>
        <v>0</v>
      </c>
      <c r="UE16" s="3">
        <f t="shared" si="8"/>
        <v>0</v>
      </c>
      <c r="UF16" s="3">
        <f t="shared" si="8"/>
        <v>2</v>
      </c>
      <c r="UG16" s="3">
        <f t="shared" si="8"/>
        <v>0</v>
      </c>
      <c r="UH16" s="3">
        <f t="shared" si="8"/>
        <v>0</v>
      </c>
      <c r="UI16" s="3">
        <f t="shared" si="8"/>
        <v>2</v>
      </c>
      <c r="UJ16" s="3">
        <f t="shared" si="8"/>
        <v>0</v>
      </c>
      <c r="UK16" s="3">
        <f t="shared" si="8"/>
        <v>0</v>
      </c>
      <c r="UL16" s="3">
        <f t="shared" si="8"/>
        <v>2</v>
      </c>
      <c r="UM16" s="3">
        <f t="shared" si="8"/>
        <v>0</v>
      </c>
      <c r="UN16" s="3">
        <f t="shared" si="8"/>
        <v>0</v>
      </c>
      <c r="UO16" s="3">
        <f t="shared" si="8"/>
        <v>2</v>
      </c>
      <c r="UP16" s="3">
        <f t="shared" si="8"/>
        <v>0</v>
      </c>
      <c r="UQ16" s="3">
        <f t="shared" si="8"/>
        <v>0</v>
      </c>
      <c r="UR16" s="3">
        <f t="shared" si="8"/>
        <v>2</v>
      </c>
      <c r="US16" s="3">
        <f t="shared" si="8"/>
        <v>0</v>
      </c>
      <c r="UT16" s="3">
        <f t="shared" si="8"/>
        <v>0</v>
      </c>
      <c r="UU16" s="3">
        <f t="shared" si="8"/>
        <v>2</v>
      </c>
      <c r="UV16" s="3">
        <f t="shared" si="8"/>
        <v>0</v>
      </c>
      <c r="UW16" s="3">
        <f t="shared" si="8"/>
        <v>0</v>
      </c>
      <c r="UX16" s="3">
        <f t="shared" si="8"/>
        <v>2</v>
      </c>
      <c r="UY16" s="3">
        <f t="shared" si="8"/>
        <v>0</v>
      </c>
      <c r="UZ16" s="3">
        <f t="shared" si="8"/>
        <v>0</v>
      </c>
      <c r="VA16" s="3">
        <f t="shared" si="8"/>
        <v>2</v>
      </c>
      <c r="VB16" s="3">
        <f t="shared" si="8"/>
        <v>0</v>
      </c>
      <c r="VC16" s="3">
        <f t="shared" si="8"/>
        <v>0</v>
      </c>
      <c r="VD16" s="3">
        <f t="shared" si="8"/>
        <v>2</v>
      </c>
      <c r="VE16" s="3">
        <f t="shared" si="8"/>
        <v>0</v>
      </c>
      <c r="VF16" s="3">
        <f t="shared" si="8"/>
        <v>0</v>
      </c>
      <c r="VG16" s="3">
        <f t="shared" ref="VG16:VL16" si="9">SUM(VG14:VG15)</f>
        <v>2</v>
      </c>
      <c r="VH16" s="3">
        <f t="shared" si="9"/>
        <v>0</v>
      </c>
      <c r="VI16" s="3">
        <f t="shared" si="9"/>
        <v>0</v>
      </c>
      <c r="VJ16" s="3">
        <f t="shared" si="9"/>
        <v>2</v>
      </c>
      <c r="VK16" s="3">
        <f t="shared" si="9"/>
        <v>0</v>
      </c>
      <c r="VL16" s="3">
        <f t="shared" si="9"/>
        <v>0</v>
      </c>
    </row>
    <row r="17" spans="1:584" ht="37.5" customHeight="1" x14ac:dyDescent="0.25">
      <c r="A17" s="70" t="s">
        <v>1399</v>
      </c>
      <c r="B17" s="71"/>
      <c r="C17" s="10">
        <f>C16/2%</f>
        <v>100</v>
      </c>
      <c r="D17" s="10">
        <f t="shared" ref="D17:BO17" si="10">D16/2%</f>
        <v>0</v>
      </c>
      <c r="E17" s="10">
        <f t="shared" si="10"/>
        <v>0</v>
      </c>
      <c r="F17" s="10">
        <f t="shared" si="10"/>
        <v>100</v>
      </c>
      <c r="G17" s="10">
        <f t="shared" si="10"/>
        <v>0</v>
      </c>
      <c r="H17" s="10">
        <f t="shared" si="10"/>
        <v>0</v>
      </c>
      <c r="I17" s="10">
        <f t="shared" si="10"/>
        <v>100</v>
      </c>
      <c r="J17" s="10">
        <f t="shared" si="10"/>
        <v>0</v>
      </c>
      <c r="K17" s="10">
        <f t="shared" si="10"/>
        <v>0</v>
      </c>
      <c r="L17" s="10">
        <f t="shared" si="10"/>
        <v>100</v>
      </c>
      <c r="M17" s="10">
        <f t="shared" si="10"/>
        <v>0</v>
      </c>
      <c r="N17" s="10">
        <f t="shared" si="10"/>
        <v>0</v>
      </c>
      <c r="O17" s="10">
        <f t="shared" si="10"/>
        <v>100</v>
      </c>
      <c r="P17" s="10">
        <f t="shared" si="10"/>
        <v>0</v>
      </c>
      <c r="Q17" s="10">
        <f t="shared" si="10"/>
        <v>0</v>
      </c>
      <c r="R17" s="10">
        <f t="shared" si="10"/>
        <v>100</v>
      </c>
      <c r="S17" s="10">
        <f t="shared" si="10"/>
        <v>0</v>
      </c>
      <c r="T17" s="10">
        <f t="shared" si="10"/>
        <v>0</v>
      </c>
      <c r="U17" s="10">
        <f t="shared" si="10"/>
        <v>100</v>
      </c>
      <c r="V17" s="10">
        <f t="shared" si="10"/>
        <v>0</v>
      </c>
      <c r="W17" s="10">
        <f t="shared" si="10"/>
        <v>0</v>
      </c>
      <c r="X17" s="10">
        <f t="shared" si="10"/>
        <v>100</v>
      </c>
      <c r="Y17" s="10">
        <f t="shared" si="10"/>
        <v>0</v>
      </c>
      <c r="Z17" s="10">
        <f t="shared" si="10"/>
        <v>0</v>
      </c>
      <c r="AA17" s="10">
        <f t="shared" si="10"/>
        <v>100</v>
      </c>
      <c r="AB17" s="10">
        <f t="shared" si="10"/>
        <v>0</v>
      </c>
      <c r="AC17" s="10">
        <f t="shared" si="10"/>
        <v>0</v>
      </c>
      <c r="AD17" s="10">
        <f t="shared" si="10"/>
        <v>100</v>
      </c>
      <c r="AE17" s="10">
        <f t="shared" si="10"/>
        <v>0</v>
      </c>
      <c r="AF17" s="10">
        <f t="shared" si="10"/>
        <v>0</v>
      </c>
      <c r="AG17" s="10">
        <f t="shared" si="10"/>
        <v>100</v>
      </c>
      <c r="AH17" s="10">
        <f t="shared" si="10"/>
        <v>0</v>
      </c>
      <c r="AI17" s="10">
        <f t="shared" si="10"/>
        <v>0</v>
      </c>
      <c r="AJ17" s="10">
        <f t="shared" si="10"/>
        <v>100</v>
      </c>
      <c r="AK17" s="10">
        <f t="shared" si="10"/>
        <v>0</v>
      </c>
      <c r="AL17" s="10">
        <f t="shared" si="10"/>
        <v>0</v>
      </c>
      <c r="AM17" s="10">
        <f t="shared" si="10"/>
        <v>100</v>
      </c>
      <c r="AN17" s="10">
        <f t="shared" si="10"/>
        <v>0</v>
      </c>
      <c r="AO17" s="10">
        <f t="shared" si="10"/>
        <v>0</v>
      </c>
      <c r="AP17" s="10">
        <f t="shared" si="10"/>
        <v>100</v>
      </c>
      <c r="AQ17" s="10">
        <f t="shared" si="10"/>
        <v>0</v>
      </c>
      <c r="AR17" s="10">
        <f t="shared" si="10"/>
        <v>0</v>
      </c>
      <c r="AS17" s="10">
        <f t="shared" si="10"/>
        <v>100</v>
      </c>
      <c r="AT17" s="10">
        <f t="shared" si="10"/>
        <v>0</v>
      </c>
      <c r="AU17" s="10">
        <f t="shared" si="10"/>
        <v>0</v>
      </c>
      <c r="AV17" s="10">
        <f t="shared" si="10"/>
        <v>100</v>
      </c>
      <c r="AW17" s="10">
        <f t="shared" si="10"/>
        <v>0</v>
      </c>
      <c r="AX17" s="10">
        <f t="shared" si="10"/>
        <v>0</v>
      </c>
      <c r="AY17" s="10">
        <f t="shared" si="10"/>
        <v>100</v>
      </c>
      <c r="AZ17" s="10">
        <f t="shared" si="10"/>
        <v>0</v>
      </c>
      <c r="BA17" s="10">
        <f t="shared" si="10"/>
        <v>0</v>
      </c>
      <c r="BB17" s="10">
        <f t="shared" si="10"/>
        <v>100</v>
      </c>
      <c r="BC17" s="10">
        <f t="shared" si="10"/>
        <v>0</v>
      </c>
      <c r="BD17" s="10">
        <f t="shared" si="10"/>
        <v>0</v>
      </c>
      <c r="BE17" s="10">
        <f t="shared" si="10"/>
        <v>100</v>
      </c>
      <c r="BF17" s="10">
        <f t="shared" si="10"/>
        <v>0</v>
      </c>
      <c r="BG17" s="10">
        <f t="shared" si="10"/>
        <v>0</v>
      </c>
      <c r="BH17" s="10">
        <f t="shared" si="10"/>
        <v>100</v>
      </c>
      <c r="BI17" s="10">
        <f t="shared" si="10"/>
        <v>0</v>
      </c>
      <c r="BJ17" s="10">
        <f t="shared" si="10"/>
        <v>0</v>
      </c>
      <c r="BK17" s="10">
        <f t="shared" si="10"/>
        <v>100</v>
      </c>
      <c r="BL17" s="10">
        <f t="shared" si="10"/>
        <v>0</v>
      </c>
      <c r="BM17" s="10">
        <f t="shared" si="10"/>
        <v>0</v>
      </c>
      <c r="BN17" s="10">
        <f t="shared" si="10"/>
        <v>100</v>
      </c>
      <c r="BO17" s="10">
        <f t="shared" si="10"/>
        <v>0</v>
      </c>
      <c r="BP17" s="10">
        <f t="shared" ref="BP17:EA17" si="11">BP16/2%</f>
        <v>0</v>
      </c>
      <c r="BQ17" s="10">
        <f t="shared" si="11"/>
        <v>100</v>
      </c>
      <c r="BR17" s="10">
        <f t="shared" si="11"/>
        <v>0</v>
      </c>
      <c r="BS17" s="10">
        <f t="shared" si="11"/>
        <v>0</v>
      </c>
      <c r="BT17" s="10">
        <f t="shared" si="11"/>
        <v>100</v>
      </c>
      <c r="BU17" s="10">
        <f t="shared" si="11"/>
        <v>0</v>
      </c>
      <c r="BV17" s="10">
        <f t="shared" si="11"/>
        <v>0</v>
      </c>
      <c r="BW17" s="10">
        <f t="shared" si="11"/>
        <v>100</v>
      </c>
      <c r="BX17" s="10">
        <f t="shared" si="11"/>
        <v>0</v>
      </c>
      <c r="BY17" s="10">
        <f t="shared" si="11"/>
        <v>0</v>
      </c>
      <c r="BZ17" s="10">
        <f t="shared" si="11"/>
        <v>100</v>
      </c>
      <c r="CA17" s="10">
        <f t="shared" si="11"/>
        <v>0</v>
      </c>
      <c r="CB17" s="10">
        <f t="shared" si="11"/>
        <v>0</v>
      </c>
      <c r="CC17" s="10">
        <f t="shared" si="11"/>
        <v>100</v>
      </c>
      <c r="CD17" s="10">
        <f t="shared" si="11"/>
        <v>0</v>
      </c>
      <c r="CE17" s="10">
        <f t="shared" si="11"/>
        <v>0</v>
      </c>
      <c r="CF17" s="10">
        <f t="shared" si="11"/>
        <v>100</v>
      </c>
      <c r="CG17" s="10">
        <f t="shared" si="11"/>
        <v>0</v>
      </c>
      <c r="CH17" s="10">
        <f t="shared" si="11"/>
        <v>0</v>
      </c>
      <c r="CI17" s="10">
        <f t="shared" si="11"/>
        <v>100</v>
      </c>
      <c r="CJ17" s="10">
        <f t="shared" si="11"/>
        <v>0</v>
      </c>
      <c r="CK17" s="10">
        <f t="shared" si="11"/>
        <v>0</v>
      </c>
      <c r="CL17" s="10">
        <f t="shared" si="11"/>
        <v>100</v>
      </c>
      <c r="CM17" s="10">
        <f t="shared" si="11"/>
        <v>0</v>
      </c>
      <c r="CN17" s="10">
        <f t="shared" si="11"/>
        <v>0</v>
      </c>
      <c r="CO17" s="10">
        <f t="shared" si="11"/>
        <v>100</v>
      </c>
      <c r="CP17" s="10">
        <f t="shared" si="11"/>
        <v>0</v>
      </c>
      <c r="CQ17" s="10">
        <f t="shared" si="11"/>
        <v>0</v>
      </c>
      <c r="CR17" s="10">
        <v>100</v>
      </c>
      <c r="CS17" s="10">
        <f t="shared" si="11"/>
        <v>0</v>
      </c>
      <c r="CT17" s="10">
        <f t="shared" si="11"/>
        <v>0</v>
      </c>
      <c r="CU17" s="10">
        <f t="shared" si="11"/>
        <v>100</v>
      </c>
      <c r="CV17" s="10">
        <f t="shared" si="11"/>
        <v>0</v>
      </c>
      <c r="CW17" s="10">
        <f t="shared" si="11"/>
        <v>0</v>
      </c>
      <c r="CX17" s="10">
        <f t="shared" si="11"/>
        <v>100</v>
      </c>
      <c r="CY17" s="10">
        <f t="shared" si="11"/>
        <v>0</v>
      </c>
      <c r="CZ17" s="10">
        <f t="shared" si="11"/>
        <v>0</v>
      </c>
      <c r="DA17" s="10">
        <f t="shared" si="11"/>
        <v>100</v>
      </c>
      <c r="DB17" s="10">
        <f t="shared" si="11"/>
        <v>0</v>
      </c>
      <c r="DC17" s="10">
        <f t="shared" si="11"/>
        <v>0</v>
      </c>
      <c r="DD17" s="10">
        <f t="shared" si="11"/>
        <v>100</v>
      </c>
      <c r="DE17" s="10">
        <f t="shared" si="11"/>
        <v>0</v>
      </c>
      <c r="DF17" s="10">
        <f t="shared" si="11"/>
        <v>0</v>
      </c>
      <c r="DG17" s="10">
        <f t="shared" si="11"/>
        <v>100</v>
      </c>
      <c r="DH17" s="10">
        <f t="shared" si="11"/>
        <v>0</v>
      </c>
      <c r="DI17" s="10">
        <f t="shared" si="11"/>
        <v>0</v>
      </c>
      <c r="DJ17" s="10">
        <f t="shared" si="11"/>
        <v>100</v>
      </c>
      <c r="DK17" s="10">
        <f t="shared" si="11"/>
        <v>0</v>
      </c>
      <c r="DL17" s="10">
        <f t="shared" si="11"/>
        <v>0</v>
      </c>
      <c r="DM17" s="10">
        <f t="shared" si="11"/>
        <v>100</v>
      </c>
      <c r="DN17" s="10">
        <f t="shared" si="11"/>
        <v>0</v>
      </c>
      <c r="DO17" s="10">
        <f t="shared" si="11"/>
        <v>0</v>
      </c>
      <c r="DP17" s="10">
        <f t="shared" si="11"/>
        <v>100</v>
      </c>
      <c r="DQ17" s="10">
        <f t="shared" si="11"/>
        <v>0</v>
      </c>
      <c r="DR17" s="10">
        <f t="shared" si="11"/>
        <v>0</v>
      </c>
      <c r="DS17" s="10">
        <f t="shared" si="11"/>
        <v>100</v>
      </c>
      <c r="DT17" s="10">
        <f t="shared" si="11"/>
        <v>0</v>
      </c>
      <c r="DU17" s="10">
        <f t="shared" si="11"/>
        <v>0</v>
      </c>
      <c r="DV17" s="10">
        <f t="shared" si="11"/>
        <v>100</v>
      </c>
      <c r="DW17" s="10">
        <f t="shared" si="11"/>
        <v>0</v>
      </c>
      <c r="DX17" s="10">
        <f t="shared" si="11"/>
        <v>0</v>
      </c>
      <c r="DY17" s="10">
        <f t="shared" si="11"/>
        <v>100</v>
      </c>
      <c r="DZ17" s="10">
        <f t="shared" si="11"/>
        <v>0</v>
      </c>
      <c r="EA17" s="10">
        <f t="shared" si="11"/>
        <v>0</v>
      </c>
      <c r="EB17" s="10">
        <f t="shared" ref="EB17:GM17" si="12">EB16/2%</f>
        <v>100</v>
      </c>
      <c r="EC17" s="10">
        <f t="shared" si="12"/>
        <v>0</v>
      </c>
      <c r="ED17" s="10">
        <f t="shared" si="12"/>
        <v>0</v>
      </c>
      <c r="EE17" s="10">
        <f t="shared" si="12"/>
        <v>100</v>
      </c>
      <c r="EF17" s="10">
        <f t="shared" si="12"/>
        <v>0</v>
      </c>
      <c r="EG17" s="10">
        <f t="shared" si="12"/>
        <v>0</v>
      </c>
      <c r="EH17" s="10">
        <f t="shared" si="12"/>
        <v>100</v>
      </c>
      <c r="EI17" s="10">
        <f t="shared" si="12"/>
        <v>0</v>
      </c>
      <c r="EJ17" s="10">
        <f t="shared" si="12"/>
        <v>0</v>
      </c>
      <c r="EK17" s="10">
        <f t="shared" si="12"/>
        <v>100</v>
      </c>
      <c r="EL17" s="10">
        <f t="shared" si="12"/>
        <v>0</v>
      </c>
      <c r="EM17" s="10">
        <f t="shared" si="12"/>
        <v>0</v>
      </c>
      <c r="EN17" s="10">
        <f t="shared" si="12"/>
        <v>100</v>
      </c>
      <c r="EO17" s="10">
        <f t="shared" si="12"/>
        <v>0</v>
      </c>
      <c r="EP17" s="10">
        <f t="shared" si="12"/>
        <v>0</v>
      </c>
      <c r="EQ17" s="10">
        <f t="shared" si="12"/>
        <v>100</v>
      </c>
      <c r="ER17" s="10">
        <f t="shared" si="12"/>
        <v>0</v>
      </c>
      <c r="ES17" s="10">
        <f t="shared" si="12"/>
        <v>0</v>
      </c>
      <c r="ET17" s="10">
        <f t="shared" si="12"/>
        <v>100</v>
      </c>
      <c r="EU17" s="10">
        <f t="shared" si="12"/>
        <v>0</v>
      </c>
      <c r="EV17" s="10">
        <f t="shared" si="12"/>
        <v>0</v>
      </c>
      <c r="EW17" s="10">
        <f t="shared" si="12"/>
        <v>100</v>
      </c>
      <c r="EX17" s="10">
        <f t="shared" si="12"/>
        <v>0</v>
      </c>
      <c r="EY17" s="10">
        <f t="shared" si="12"/>
        <v>0</v>
      </c>
      <c r="EZ17" s="10">
        <f t="shared" si="12"/>
        <v>100</v>
      </c>
      <c r="FA17" s="10">
        <f t="shared" si="12"/>
        <v>0</v>
      </c>
      <c r="FB17" s="10">
        <f t="shared" si="12"/>
        <v>0</v>
      </c>
      <c r="FC17" s="10">
        <f t="shared" si="12"/>
        <v>100</v>
      </c>
      <c r="FD17" s="10">
        <f t="shared" si="12"/>
        <v>0</v>
      </c>
      <c r="FE17" s="10">
        <f t="shared" si="12"/>
        <v>0</v>
      </c>
      <c r="FF17" s="10">
        <f t="shared" si="12"/>
        <v>100</v>
      </c>
      <c r="FG17" s="10">
        <f t="shared" si="12"/>
        <v>0</v>
      </c>
      <c r="FH17" s="10">
        <f t="shared" si="12"/>
        <v>0</v>
      </c>
      <c r="FI17" s="10">
        <f t="shared" si="12"/>
        <v>100</v>
      </c>
      <c r="FJ17" s="10">
        <f t="shared" si="12"/>
        <v>0</v>
      </c>
      <c r="FK17" s="10">
        <f t="shared" si="12"/>
        <v>0</v>
      </c>
      <c r="FL17" s="10">
        <f t="shared" si="12"/>
        <v>100</v>
      </c>
      <c r="FM17" s="10">
        <f t="shared" si="12"/>
        <v>0</v>
      </c>
      <c r="FN17" s="10">
        <f t="shared" si="12"/>
        <v>0</v>
      </c>
      <c r="FO17" s="10">
        <f t="shared" si="12"/>
        <v>100</v>
      </c>
      <c r="FP17" s="10">
        <f t="shared" si="12"/>
        <v>0</v>
      </c>
      <c r="FQ17" s="10">
        <f t="shared" si="12"/>
        <v>0</v>
      </c>
      <c r="FR17" s="10">
        <f t="shared" si="12"/>
        <v>100</v>
      </c>
      <c r="FS17" s="10">
        <f t="shared" si="12"/>
        <v>0</v>
      </c>
      <c r="FT17" s="10">
        <f t="shared" si="12"/>
        <v>0</v>
      </c>
      <c r="FU17" s="10">
        <f t="shared" si="12"/>
        <v>100</v>
      </c>
      <c r="FV17" s="10">
        <f t="shared" si="12"/>
        <v>0</v>
      </c>
      <c r="FW17" s="10">
        <f t="shared" si="12"/>
        <v>0</v>
      </c>
      <c r="FX17" s="10">
        <f t="shared" si="12"/>
        <v>100</v>
      </c>
      <c r="FY17" s="10">
        <f t="shared" si="12"/>
        <v>0</v>
      </c>
      <c r="FZ17" s="10">
        <f t="shared" si="12"/>
        <v>0</v>
      </c>
      <c r="GA17" s="10">
        <f t="shared" si="12"/>
        <v>100</v>
      </c>
      <c r="GB17" s="10">
        <f t="shared" si="12"/>
        <v>0</v>
      </c>
      <c r="GC17" s="10">
        <f t="shared" si="12"/>
        <v>0</v>
      </c>
      <c r="GD17" s="10">
        <f t="shared" si="12"/>
        <v>100</v>
      </c>
      <c r="GE17" s="10">
        <f t="shared" si="12"/>
        <v>0</v>
      </c>
      <c r="GF17" s="10">
        <f t="shared" si="12"/>
        <v>0</v>
      </c>
      <c r="GG17" s="10">
        <f t="shared" si="12"/>
        <v>100</v>
      </c>
      <c r="GH17" s="10">
        <f t="shared" si="12"/>
        <v>0</v>
      </c>
      <c r="GI17" s="10">
        <f t="shared" si="12"/>
        <v>0</v>
      </c>
      <c r="GJ17" s="10">
        <f t="shared" si="12"/>
        <v>100</v>
      </c>
      <c r="GK17" s="10">
        <f t="shared" si="12"/>
        <v>0</v>
      </c>
      <c r="GL17" s="10">
        <f t="shared" si="12"/>
        <v>0</v>
      </c>
      <c r="GM17" s="10">
        <f t="shared" si="12"/>
        <v>100</v>
      </c>
      <c r="GN17" s="10">
        <f t="shared" ref="GN17:IY17" si="13">GN16/2%</f>
        <v>0</v>
      </c>
      <c r="GO17" s="10">
        <f t="shared" si="13"/>
        <v>0</v>
      </c>
      <c r="GP17" s="10">
        <f t="shared" si="13"/>
        <v>100</v>
      </c>
      <c r="GQ17" s="10">
        <f t="shared" si="13"/>
        <v>0</v>
      </c>
      <c r="GR17" s="10">
        <f t="shared" si="13"/>
        <v>0</v>
      </c>
      <c r="GS17" s="10">
        <f t="shared" si="13"/>
        <v>100</v>
      </c>
      <c r="GT17" s="10">
        <f t="shared" si="13"/>
        <v>0</v>
      </c>
      <c r="GU17" s="10">
        <f t="shared" si="13"/>
        <v>0</v>
      </c>
      <c r="GV17" s="10">
        <f t="shared" si="13"/>
        <v>100</v>
      </c>
      <c r="GW17" s="10">
        <f t="shared" si="13"/>
        <v>0</v>
      </c>
      <c r="GX17" s="10">
        <f t="shared" si="13"/>
        <v>0</v>
      </c>
      <c r="GY17" s="10">
        <f t="shared" si="13"/>
        <v>100</v>
      </c>
      <c r="GZ17" s="10">
        <f t="shared" si="13"/>
        <v>0</v>
      </c>
      <c r="HA17" s="10">
        <f t="shared" si="13"/>
        <v>0</v>
      </c>
      <c r="HB17" s="10">
        <f t="shared" si="13"/>
        <v>100</v>
      </c>
      <c r="HC17" s="10">
        <f t="shared" si="13"/>
        <v>0</v>
      </c>
      <c r="HD17" s="10">
        <f t="shared" si="13"/>
        <v>0</v>
      </c>
      <c r="HE17" s="10">
        <f t="shared" si="13"/>
        <v>100</v>
      </c>
      <c r="HF17" s="10">
        <f t="shared" si="13"/>
        <v>0</v>
      </c>
      <c r="HG17" s="10">
        <f t="shared" si="13"/>
        <v>0</v>
      </c>
      <c r="HH17" s="10">
        <f t="shared" si="13"/>
        <v>100</v>
      </c>
      <c r="HI17" s="10">
        <f t="shared" si="13"/>
        <v>0</v>
      </c>
      <c r="HJ17" s="10">
        <f t="shared" si="13"/>
        <v>0</v>
      </c>
      <c r="HK17" s="10">
        <f t="shared" si="13"/>
        <v>100</v>
      </c>
      <c r="HL17" s="10">
        <f t="shared" si="13"/>
        <v>0</v>
      </c>
      <c r="HM17" s="10">
        <f t="shared" si="13"/>
        <v>0</v>
      </c>
      <c r="HN17" s="10">
        <f t="shared" si="13"/>
        <v>100</v>
      </c>
      <c r="HO17" s="10">
        <f t="shared" si="13"/>
        <v>0</v>
      </c>
      <c r="HP17" s="10">
        <f t="shared" si="13"/>
        <v>0</v>
      </c>
      <c r="HQ17" s="10">
        <f t="shared" si="13"/>
        <v>100</v>
      </c>
      <c r="HR17" s="10">
        <f t="shared" si="13"/>
        <v>0</v>
      </c>
      <c r="HS17" s="10">
        <f t="shared" si="13"/>
        <v>0</v>
      </c>
      <c r="HT17" s="10">
        <f t="shared" si="13"/>
        <v>100</v>
      </c>
      <c r="HU17" s="10">
        <f t="shared" si="13"/>
        <v>0</v>
      </c>
      <c r="HV17" s="10">
        <f t="shared" si="13"/>
        <v>0</v>
      </c>
      <c r="HW17" s="10">
        <f t="shared" si="13"/>
        <v>100</v>
      </c>
      <c r="HX17" s="10">
        <f t="shared" si="13"/>
        <v>0</v>
      </c>
      <c r="HY17" s="10">
        <f t="shared" si="13"/>
        <v>0</v>
      </c>
      <c r="HZ17" s="10">
        <f t="shared" si="13"/>
        <v>100</v>
      </c>
      <c r="IA17" s="10">
        <f t="shared" si="13"/>
        <v>0</v>
      </c>
      <c r="IB17" s="10">
        <f t="shared" si="13"/>
        <v>0</v>
      </c>
      <c r="IC17" s="10">
        <f t="shared" si="13"/>
        <v>100</v>
      </c>
      <c r="ID17" s="10">
        <f t="shared" si="13"/>
        <v>0</v>
      </c>
      <c r="IE17" s="10">
        <f t="shared" si="13"/>
        <v>0</v>
      </c>
      <c r="IF17" s="10">
        <f t="shared" si="13"/>
        <v>100</v>
      </c>
      <c r="IG17" s="10">
        <f t="shared" si="13"/>
        <v>0</v>
      </c>
      <c r="IH17" s="10">
        <f t="shared" si="13"/>
        <v>0</v>
      </c>
      <c r="II17" s="10">
        <f t="shared" si="13"/>
        <v>100</v>
      </c>
      <c r="IJ17" s="10">
        <f t="shared" si="13"/>
        <v>0</v>
      </c>
      <c r="IK17" s="10">
        <f t="shared" si="13"/>
        <v>0</v>
      </c>
      <c r="IL17" s="10">
        <f t="shared" si="13"/>
        <v>100</v>
      </c>
      <c r="IM17" s="10">
        <f t="shared" si="13"/>
        <v>0</v>
      </c>
      <c r="IN17" s="10">
        <f t="shared" si="13"/>
        <v>0</v>
      </c>
      <c r="IO17" s="10">
        <f t="shared" si="13"/>
        <v>100</v>
      </c>
      <c r="IP17" s="10">
        <f t="shared" si="13"/>
        <v>0</v>
      </c>
      <c r="IQ17" s="10">
        <f t="shared" si="13"/>
        <v>0</v>
      </c>
      <c r="IR17" s="10">
        <f t="shared" si="13"/>
        <v>100</v>
      </c>
      <c r="IS17" s="10">
        <f t="shared" si="13"/>
        <v>0</v>
      </c>
      <c r="IT17" s="10">
        <f t="shared" si="13"/>
        <v>0</v>
      </c>
      <c r="IU17" s="10">
        <f t="shared" si="13"/>
        <v>100</v>
      </c>
      <c r="IV17" s="10">
        <f t="shared" si="13"/>
        <v>0</v>
      </c>
      <c r="IW17" s="10">
        <f t="shared" si="13"/>
        <v>0</v>
      </c>
      <c r="IX17" s="10">
        <f t="shared" si="13"/>
        <v>100</v>
      </c>
      <c r="IY17" s="10">
        <f t="shared" si="13"/>
        <v>0</v>
      </c>
      <c r="IZ17" s="10">
        <f t="shared" ref="IZ17:LK17" si="14">IZ16/2%</f>
        <v>0</v>
      </c>
      <c r="JA17" s="10">
        <f t="shared" si="14"/>
        <v>100</v>
      </c>
      <c r="JB17" s="10">
        <f t="shared" si="14"/>
        <v>0</v>
      </c>
      <c r="JC17" s="10">
        <f t="shared" si="14"/>
        <v>0</v>
      </c>
      <c r="JD17" s="10">
        <f t="shared" si="14"/>
        <v>100</v>
      </c>
      <c r="JE17" s="10">
        <f t="shared" si="14"/>
        <v>0</v>
      </c>
      <c r="JF17" s="10">
        <f t="shared" si="14"/>
        <v>0</v>
      </c>
      <c r="JG17" s="10">
        <f t="shared" si="14"/>
        <v>100</v>
      </c>
      <c r="JH17" s="10">
        <f t="shared" si="14"/>
        <v>0</v>
      </c>
      <c r="JI17" s="10">
        <f t="shared" si="14"/>
        <v>0</v>
      </c>
      <c r="JJ17" s="10">
        <f t="shared" si="14"/>
        <v>100</v>
      </c>
      <c r="JK17" s="10">
        <f t="shared" si="14"/>
        <v>0</v>
      </c>
      <c r="JL17" s="10">
        <f t="shared" si="14"/>
        <v>0</v>
      </c>
      <c r="JM17" s="10">
        <f t="shared" si="14"/>
        <v>100</v>
      </c>
      <c r="JN17" s="10">
        <f t="shared" si="14"/>
        <v>0</v>
      </c>
      <c r="JO17" s="10">
        <f t="shared" si="14"/>
        <v>0</v>
      </c>
      <c r="JP17" s="10">
        <f t="shared" si="14"/>
        <v>100</v>
      </c>
      <c r="JQ17" s="10">
        <f t="shared" si="14"/>
        <v>0</v>
      </c>
      <c r="JR17" s="10">
        <f t="shared" si="14"/>
        <v>0</v>
      </c>
      <c r="JS17" s="10">
        <f t="shared" si="14"/>
        <v>100</v>
      </c>
      <c r="JT17" s="10">
        <f t="shared" si="14"/>
        <v>0</v>
      </c>
      <c r="JU17" s="10">
        <f t="shared" si="14"/>
        <v>0</v>
      </c>
      <c r="JV17" s="10">
        <f t="shared" si="14"/>
        <v>100</v>
      </c>
      <c r="JW17" s="10">
        <f t="shared" si="14"/>
        <v>0</v>
      </c>
      <c r="JX17" s="10">
        <f t="shared" si="14"/>
        <v>0</v>
      </c>
      <c r="JY17" s="10">
        <f t="shared" si="14"/>
        <v>100</v>
      </c>
      <c r="JZ17" s="10">
        <f t="shared" si="14"/>
        <v>0</v>
      </c>
      <c r="KA17" s="10">
        <f t="shared" si="14"/>
        <v>0</v>
      </c>
      <c r="KB17" s="10">
        <f t="shared" si="14"/>
        <v>100</v>
      </c>
      <c r="KC17" s="10">
        <f t="shared" si="14"/>
        <v>0</v>
      </c>
      <c r="KD17" s="10">
        <f t="shared" si="14"/>
        <v>0</v>
      </c>
      <c r="KE17" s="10">
        <f t="shared" si="14"/>
        <v>100</v>
      </c>
      <c r="KF17" s="10">
        <f t="shared" si="14"/>
        <v>0</v>
      </c>
      <c r="KG17" s="10">
        <f t="shared" si="14"/>
        <v>0</v>
      </c>
      <c r="KH17" s="10">
        <f t="shared" si="14"/>
        <v>100</v>
      </c>
      <c r="KI17" s="10">
        <f t="shared" si="14"/>
        <v>0</v>
      </c>
      <c r="KJ17" s="10">
        <f t="shared" si="14"/>
        <v>0</v>
      </c>
      <c r="KK17" s="10">
        <f t="shared" si="14"/>
        <v>100</v>
      </c>
      <c r="KL17" s="10">
        <f t="shared" si="14"/>
        <v>0</v>
      </c>
      <c r="KM17" s="10">
        <f t="shared" si="14"/>
        <v>0</v>
      </c>
      <c r="KN17" s="10">
        <f t="shared" si="14"/>
        <v>100</v>
      </c>
      <c r="KO17" s="10">
        <f t="shared" si="14"/>
        <v>0</v>
      </c>
      <c r="KP17" s="10">
        <f t="shared" si="14"/>
        <v>0</v>
      </c>
      <c r="KQ17" s="10">
        <f t="shared" si="14"/>
        <v>100</v>
      </c>
      <c r="KR17" s="10">
        <f t="shared" si="14"/>
        <v>0</v>
      </c>
      <c r="KS17" s="10">
        <f t="shared" si="14"/>
        <v>0</v>
      </c>
      <c r="KT17" s="10">
        <f t="shared" si="14"/>
        <v>100</v>
      </c>
      <c r="KU17" s="10">
        <f t="shared" si="14"/>
        <v>0</v>
      </c>
      <c r="KV17" s="10">
        <f t="shared" si="14"/>
        <v>0</v>
      </c>
      <c r="KW17" s="10">
        <f t="shared" si="14"/>
        <v>100</v>
      </c>
      <c r="KX17" s="10">
        <f t="shared" si="14"/>
        <v>0</v>
      </c>
      <c r="KY17" s="10">
        <f t="shared" si="14"/>
        <v>0</v>
      </c>
      <c r="KZ17" s="10">
        <f t="shared" si="14"/>
        <v>100</v>
      </c>
      <c r="LA17" s="10">
        <f t="shared" si="14"/>
        <v>0</v>
      </c>
      <c r="LB17" s="10">
        <f t="shared" si="14"/>
        <v>0</v>
      </c>
      <c r="LC17" s="10">
        <f t="shared" si="14"/>
        <v>100</v>
      </c>
      <c r="LD17" s="10">
        <f t="shared" si="14"/>
        <v>0</v>
      </c>
      <c r="LE17" s="10">
        <f t="shared" si="14"/>
        <v>0</v>
      </c>
      <c r="LF17" s="10">
        <f t="shared" si="14"/>
        <v>100</v>
      </c>
      <c r="LG17" s="10">
        <f t="shared" si="14"/>
        <v>0</v>
      </c>
      <c r="LH17" s="10">
        <f t="shared" si="14"/>
        <v>0</v>
      </c>
      <c r="LI17" s="10">
        <f t="shared" si="14"/>
        <v>100</v>
      </c>
      <c r="LJ17" s="10">
        <f t="shared" si="14"/>
        <v>0</v>
      </c>
      <c r="LK17" s="10">
        <f t="shared" si="14"/>
        <v>0</v>
      </c>
      <c r="LL17" s="10">
        <f t="shared" ref="LL17:NW17" si="15">LL16/2%</f>
        <v>100</v>
      </c>
      <c r="LM17" s="10">
        <f t="shared" si="15"/>
        <v>0</v>
      </c>
      <c r="LN17" s="10">
        <f t="shared" si="15"/>
        <v>0</v>
      </c>
      <c r="LO17" s="10">
        <f t="shared" si="15"/>
        <v>100</v>
      </c>
      <c r="LP17" s="10">
        <f t="shared" si="15"/>
        <v>0</v>
      </c>
      <c r="LQ17" s="10">
        <f t="shared" si="15"/>
        <v>0</v>
      </c>
      <c r="LR17" s="10">
        <f t="shared" si="15"/>
        <v>100</v>
      </c>
      <c r="LS17" s="10">
        <f t="shared" si="15"/>
        <v>0</v>
      </c>
      <c r="LT17" s="10">
        <f t="shared" si="15"/>
        <v>0</v>
      </c>
      <c r="LU17" s="10">
        <f t="shared" si="15"/>
        <v>100</v>
      </c>
      <c r="LV17" s="10">
        <f t="shared" si="15"/>
        <v>0</v>
      </c>
      <c r="LW17" s="10">
        <f t="shared" si="15"/>
        <v>0</v>
      </c>
      <c r="LX17" s="10">
        <f t="shared" si="15"/>
        <v>100</v>
      </c>
      <c r="LY17" s="10">
        <f t="shared" si="15"/>
        <v>0</v>
      </c>
      <c r="LZ17" s="10">
        <f t="shared" si="15"/>
        <v>0</v>
      </c>
      <c r="MA17" s="10">
        <f t="shared" si="15"/>
        <v>100</v>
      </c>
      <c r="MB17" s="10">
        <f t="shared" si="15"/>
        <v>0</v>
      </c>
      <c r="MC17" s="10">
        <f t="shared" si="15"/>
        <v>0</v>
      </c>
      <c r="MD17" s="10">
        <f t="shared" si="15"/>
        <v>100</v>
      </c>
      <c r="ME17" s="10">
        <f t="shared" si="15"/>
        <v>0</v>
      </c>
      <c r="MF17" s="10">
        <f t="shared" si="15"/>
        <v>0</v>
      </c>
      <c r="MG17" s="10">
        <f t="shared" si="15"/>
        <v>100</v>
      </c>
      <c r="MH17" s="10">
        <f t="shared" si="15"/>
        <v>0</v>
      </c>
      <c r="MI17" s="10">
        <f t="shared" si="15"/>
        <v>0</v>
      </c>
      <c r="MJ17" s="10">
        <f t="shared" si="15"/>
        <v>100</v>
      </c>
      <c r="MK17" s="10">
        <f t="shared" si="15"/>
        <v>0</v>
      </c>
      <c r="ML17" s="10">
        <f t="shared" si="15"/>
        <v>0</v>
      </c>
      <c r="MM17" s="10">
        <f t="shared" si="15"/>
        <v>100</v>
      </c>
      <c r="MN17" s="10">
        <f t="shared" si="15"/>
        <v>0</v>
      </c>
      <c r="MO17" s="10">
        <f t="shared" si="15"/>
        <v>0</v>
      </c>
      <c r="MP17" s="10">
        <f t="shared" si="15"/>
        <v>100</v>
      </c>
      <c r="MQ17" s="10">
        <f t="shared" si="15"/>
        <v>0</v>
      </c>
      <c r="MR17" s="10">
        <f t="shared" si="15"/>
        <v>0</v>
      </c>
      <c r="MS17" s="10">
        <f t="shared" si="15"/>
        <v>100</v>
      </c>
      <c r="MT17" s="10">
        <f t="shared" si="15"/>
        <v>0</v>
      </c>
      <c r="MU17" s="10">
        <f t="shared" si="15"/>
        <v>0</v>
      </c>
      <c r="MV17" s="10">
        <f t="shared" si="15"/>
        <v>100</v>
      </c>
      <c r="MW17" s="10">
        <f t="shared" si="15"/>
        <v>0</v>
      </c>
      <c r="MX17" s="10">
        <f t="shared" si="15"/>
        <v>0</v>
      </c>
      <c r="MY17" s="10">
        <f t="shared" si="15"/>
        <v>100</v>
      </c>
      <c r="MZ17" s="10">
        <f t="shared" si="15"/>
        <v>0</v>
      </c>
      <c r="NA17" s="10">
        <f t="shared" si="15"/>
        <v>0</v>
      </c>
      <c r="NB17" s="10">
        <f t="shared" si="15"/>
        <v>100</v>
      </c>
      <c r="NC17" s="10">
        <f t="shared" si="15"/>
        <v>0</v>
      </c>
      <c r="ND17" s="10">
        <f t="shared" si="15"/>
        <v>0</v>
      </c>
      <c r="NE17" s="10">
        <f t="shared" si="15"/>
        <v>100</v>
      </c>
      <c r="NF17" s="10">
        <f t="shared" si="15"/>
        <v>0</v>
      </c>
      <c r="NG17" s="10">
        <f t="shared" si="15"/>
        <v>0</v>
      </c>
      <c r="NH17" s="10">
        <f t="shared" si="15"/>
        <v>100</v>
      </c>
      <c r="NI17" s="10">
        <f t="shared" si="15"/>
        <v>0</v>
      </c>
      <c r="NJ17" s="10">
        <f t="shared" si="15"/>
        <v>0</v>
      </c>
      <c r="NK17" s="10">
        <f t="shared" si="15"/>
        <v>100</v>
      </c>
      <c r="NL17" s="10">
        <f t="shared" si="15"/>
        <v>0</v>
      </c>
      <c r="NM17" s="10">
        <f t="shared" si="15"/>
        <v>0</v>
      </c>
      <c r="NN17" s="10">
        <f t="shared" si="15"/>
        <v>100</v>
      </c>
      <c r="NO17" s="10">
        <f t="shared" si="15"/>
        <v>0</v>
      </c>
      <c r="NP17" s="10">
        <f t="shared" si="15"/>
        <v>0</v>
      </c>
      <c r="NQ17" s="10">
        <f t="shared" si="15"/>
        <v>100</v>
      </c>
      <c r="NR17" s="10">
        <f t="shared" si="15"/>
        <v>0</v>
      </c>
      <c r="NS17" s="10">
        <f t="shared" si="15"/>
        <v>0</v>
      </c>
      <c r="NT17" s="10">
        <f t="shared" si="15"/>
        <v>100</v>
      </c>
      <c r="NU17" s="10">
        <f t="shared" si="15"/>
        <v>0</v>
      </c>
      <c r="NV17" s="10">
        <f t="shared" si="15"/>
        <v>0</v>
      </c>
      <c r="NW17" s="10">
        <f t="shared" si="15"/>
        <v>100</v>
      </c>
      <c r="NX17" s="10">
        <f t="shared" ref="NX17:QI17" si="16">NX16/2%</f>
        <v>0</v>
      </c>
      <c r="NY17" s="10">
        <f t="shared" si="16"/>
        <v>0</v>
      </c>
      <c r="NZ17" s="10">
        <f t="shared" si="16"/>
        <v>100</v>
      </c>
      <c r="OA17" s="10">
        <f t="shared" si="16"/>
        <v>0</v>
      </c>
      <c r="OB17" s="10">
        <f t="shared" si="16"/>
        <v>0</v>
      </c>
      <c r="OC17" s="10">
        <f t="shared" si="16"/>
        <v>100</v>
      </c>
      <c r="OD17" s="10">
        <f t="shared" si="16"/>
        <v>0</v>
      </c>
      <c r="OE17" s="10">
        <f t="shared" si="16"/>
        <v>0</v>
      </c>
      <c r="OF17" s="10">
        <f t="shared" si="16"/>
        <v>100</v>
      </c>
      <c r="OG17" s="10">
        <f t="shared" si="16"/>
        <v>0</v>
      </c>
      <c r="OH17" s="10">
        <f t="shared" si="16"/>
        <v>0</v>
      </c>
      <c r="OI17" s="10">
        <f t="shared" si="16"/>
        <v>100</v>
      </c>
      <c r="OJ17" s="10">
        <f t="shared" si="16"/>
        <v>0</v>
      </c>
      <c r="OK17" s="10">
        <f t="shared" si="16"/>
        <v>0</v>
      </c>
      <c r="OL17" s="10">
        <f t="shared" si="16"/>
        <v>100</v>
      </c>
      <c r="OM17" s="10">
        <f t="shared" si="16"/>
        <v>0</v>
      </c>
      <c r="ON17" s="10">
        <f t="shared" si="16"/>
        <v>0</v>
      </c>
      <c r="OO17" s="10">
        <f t="shared" si="16"/>
        <v>100</v>
      </c>
      <c r="OP17" s="10">
        <f t="shared" si="16"/>
        <v>0</v>
      </c>
      <c r="OQ17" s="10">
        <f t="shared" si="16"/>
        <v>0</v>
      </c>
      <c r="OR17" s="10">
        <f t="shared" si="16"/>
        <v>100</v>
      </c>
      <c r="OS17" s="10">
        <f t="shared" si="16"/>
        <v>0</v>
      </c>
      <c r="OT17" s="10">
        <f t="shared" si="16"/>
        <v>0</v>
      </c>
      <c r="OU17" s="10">
        <f t="shared" si="16"/>
        <v>100</v>
      </c>
      <c r="OV17" s="10">
        <f t="shared" si="16"/>
        <v>0</v>
      </c>
      <c r="OW17" s="10">
        <f t="shared" si="16"/>
        <v>0</v>
      </c>
      <c r="OX17" s="10">
        <f t="shared" si="16"/>
        <v>100</v>
      </c>
      <c r="OY17" s="10">
        <f t="shared" si="16"/>
        <v>0</v>
      </c>
      <c r="OZ17" s="10">
        <f t="shared" si="16"/>
        <v>0</v>
      </c>
      <c r="PA17" s="10">
        <f t="shared" si="16"/>
        <v>100</v>
      </c>
      <c r="PB17" s="10">
        <f t="shared" si="16"/>
        <v>0</v>
      </c>
      <c r="PC17" s="10">
        <f t="shared" si="16"/>
        <v>0</v>
      </c>
      <c r="PD17" s="10">
        <f t="shared" si="16"/>
        <v>100</v>
      </c>
      <c r="PE17" s="10">
        <f t="shared" si="16"/>
        <v>0</v>
      </c>
      <c r="PF17" s="10">
        <f t="shared" si="16"/>
        <v>0</v>
      </c>
      <c r="PG17" s="10">
        <f t="shared" si="16"/>
        <v>100</v>
      </c>
      <c r="PH17" s="10">
        <f t="shared" si="16"/>
        <v>0</v>
      </c>
      <c r="PI17" s="10">
        <f t="shared" si="16"/>
        <v>0</v>
      </c>
      <c r="PJ17" s="10">
        <f t="shared" si="16"/>
        <v>100</v>
      </c>
      <c r="PK17" s="10">
        <f t="shared" si="16"/>
        <v>0</v>
      </c>
      <c r="PL17" s="10">
        <f t="shared" si="16"/>
        <v>0</v>
      </c>
      <c r="PM17" s="10">
        <f t="shared" si="16"/>
        <v>100</v>
      </c>
      <c r="PN17" s="10">
        <f t="shared" si="16"/>
        <v>0</v>
      </c>
      <c r="PO17" s="10">
        <f t="shared" si="16"/>
        <v>0</v>
      </c>
      <c r="PP17" s="10">
        <f t="shared" si="16"/>
        <v>100</v>
      </c>
      <c r="PQ17" s="10">
        <f t="shared" si="16"/>
        <v>0</v>
      </c>
      <c r="PR17" s="10">
        <f t="shared" si="16"/>
        <v>0</v>
      </c>
      <c r="PS17" s="10">
        <f t="shared" si="16"/>
        <v>100</v>
      </c>
      <c r="PT17" s="10">
        <f t="shared" si="16"/>
        <v>0</v>
      </c>
      <c r="PU17" s="10">
        <f t="shared" si="16"/>
        <v>0</v>
      </c>
      <c r="PV17" s="10">
        <f t="shared" si="16"/>
        <v>100</v>
      </c>
      <c r="PW17" s="10">
        <f t="shared" si="16"/>
        <v>0</v>
      </c>
      <c r="PX17" s="10">
        <f t="shared" si="16"/>
        <v>0</v>
      </c>
      <c r="PY17" s="10">
        <f t="shared" si="16"/>
        <v>100</v>
      </c>
      <c r="PZ17" s="10">
        <f t="shared" si="16"/>
        <v>0</v>
      </c>
      <c r="QA17" s="10">
        <f t="shared" si="16"/>
        <v>0</v>
      </c>
      <c r="QB17" s="10">
        <f t="shared" si="16"/>
        <v>100</v>
      </c>
      <c r="QC17" s="10">
        <f t="shared" si="16"/>
        <v>0</v>
      </c>
      <c r="QD17" s="10">
        <f t="shared" si="16"/>
        <v>0</v>
      </c>
      <c r="QE17" s="10">
        <f t="shared" si="16"/>
        <v>100</v>
      </c>
      <c r="QF17" s="10">
        <f t="shared" si="16"/>
        <v>0</v>
      </c>
      <c r="QG17" s="10">
        <f t="shared" si="16"/>
        <v>0</v>
      </c>
      <c r="QH17" s="10">
        <f t="shared" si="16"/>
        <v>100</v>
      </c>
      <c r="QI17" s="10">
        <f t="shared" si="16"/>
        <v>0</v>
      </c>
      <c r="QJ17" s="10">
        <f t="shared" ref="QJ17:SU17" si="17">QJ16/2%</f>
        <v>0</v>
      </c>
      <c r="QK17" s="10">
        <f t="shared" si="17"/>
        <v>100</v>
      </c>
      <c r="QL17" s="10">
        <f t="shared" si="17"/>
        <v>0</v>
      </c>
      <c r="QM17" s="10">
        <f t="shared" si="17"/>
        <v>0</v>
      </c>
      <c r="QN17" s="10">
        <f t="shared" si="17"/>
        <v>100</v>
      </c>
      <c r="QO17" s="10">
        <f t="shared" si="17"/>
        <v>0</v>
      </c>
      <c r="QP17" s="10">
        <f t="shared" si="17"/>
        <v>0</v>
      </c>
      <c r="QQ17" s="10">
        <f t="shared" si="17"/>
        <v>100</v>
      </c>
      <c r="QR17" s="10">
        <f t="shared" si="17"/>
        <v>0</v>
      </c>
      <c r="QS17" s="10">
        <f t="shared" si="17"/>
        <v>0</v>
      </c>
      <c r="QT17" s="10">
        <f t="shared" si="17"/>
        <v>100</v>
      </c>
      <c r="QU17" s="10">
        <f t="shared" si="17"/>
        <v>0</v>
      </c>
      <c r="QV17" s="10">
        <f t="shared" si="17"/>
        <v>0</v>
      </c>
      <c r="QW17" s="10">
        <f t="shared" si="17"/>
        <v>100</v>
      </c>
      <c r="QX17" s="10">
        <f t="shared" si="17"/>
        <v>0</v>
      </c>
      <c r="QY17" s="10">
        <f t="shared" si="17"/>
        <v>0</v>
      </c>
      <c r="QZ17" s="10">
        <f t="shared" si="17"/>
        <v>100</v>
      </c>
      <c r="RA17" s="10">
        <f t="shared" si="17"/>
        <v>0</v>
      </c>
      <c r="RB17" s="10">
        <f t="shared" si="17"/>
        <v>0</v>
      </c>
      <c r="RC17" s="10">
        <f t="shared" si="17"/>
        <v>100</v>
      </c>
      <c r="RD17" s="10">
        <f t="shared" si="17"/>
        <v>0</v>
      </c>
      <c r="RE17" s="10">
        <f t="shared" si="17"/>
        <v>0</v>
      </c>
      <c r="RF17" s="10">
        <f t="shared" si="17"/>
        <v>100</v>
      </c>
      <c r="RG17" s="10">
        <f t="shared" si="17"/>
        <v>0</v>
      </c>
      <c r="RH17" s="10">
        <f t="shared" si="17"/>
        <v>0</v>
      </c>
      <c r="RI17" s="10">
        <f t="shared" si="17"/>
        <v>100</v>
      </c>
      <c r="RJ17" s="10">
        <f t="shared" si="17"/>
        <v>0</v>
      </c>
      <c r="RK17" s="10">
        <f t="shared" si="17"/>
        <v>0</v>
      </c>
      <c r="RL17" s="10">
        <f t="shared" si="17"/>
        <v>100</v>
      </c>
      <c r="RM17" s="10">
        <f t="shared" si="17"/>
        <v>0</v>
      </c>
      <c r="RN17" s="10">
        <f t="shared" si="17"/>
        <v>0</v>
      </c>
      <c r="RO17" s="10">
        <f t="shared" si="17"/>
        <v>100</v>
      </c>
      <c r="RP17" s="10">
        <f t="shared" si="17"/>
        <v>0</v>
      </c>
      <c r="RQ17" s="10">
        <f t="shared" si="17"/>
        <v>0</v>
      </c>
      <c r="RR17" s="10">
        <f t="shared" si="17"/>
        <v>100</v>
      </c>
      <c r="RS17" s="10">
        <f t="shared" si="17"/>
        <v>0</v>
      </c>
      <c r="RT17" s="10">
        <f t="shared" si="17"/>
        <v>0</v>
      </c>
      <c r="RU17" s="10">
        <f t="shared" si="17"/>
        <v>100</v>
      </c>
      <c r="RV17" s="10">
        <f t="shared" si="17"/>
        <v>0</v>
      </c>
      <c r="RW17" s="10">
        <f t="shared" si="17"/>
        <v>0</v>
      </c>
      <c r="RX17" s="10">
        <f t="shared" si="17"/>
        <v>100</v>
      </c>
      <c r="RY17" s="10">
        <f t="shared" si="17"/>
        <v>0</v>
      </c>
      <c r="RZ17" s="10">
        <f t="shared" si="17"/>
        <v>0</v>
      </c>
      <c r="SA17" s="10">
        <f t="shared" si="17"/>
        <v>100</v>
      </c>
      <c r="SB17" s="10">
        <f t="shared" si="17"/>
        <v>0</v>
      </c>
      <c r="SC17" s="10">
        <f t="shared" si="17"/>
        <v>0</v>
      </c>
      <c r="SD17" s="10">
        <f t="shared" si="17"/>
        <v>100</v>
      </c>
      <c r="SE17" s="10">
        <f t="shared" si="17"/>
        <v>0</v>
      </c>
      <c r="SF17" s="10">
        <f t="shared" si="17"/>
        <v>0</v>
      </c>
      <c r="SG17" s="10">
        <f t="shared" si="17"/>
        <v>100</v>
      </c>
      <c r="SH17" s="10">
        <f t="shared" si="17"/>
        <v>0</v>
      </c>
      <c r="SI17" s="10">
        <f t="shared" si="17"/>
        <v>0</v>
      </c>
      <c r="SJ17" s="10">
        <f t="shared" si="17"/>
        <v>100</v>
      </c>
      <c r="SK17" s="10">
        <f t="shared" si="17"/>
        <v>0</v>
      </c>
      <c r="SL17" s="10">
        <f t="shared" si="17"/>
        <v>0</v>
      </c>
      <c r="SM17" s="10">
        <f t="shared" si="17"/>
        <v>100</v>
      </c>
      <c r="SN17" s="10">
        <f t="shared" si="17"/>
        <v>0</v>
      </c>
      <c r="SO17" s="10">
        <f t="shared" si="17"/>
        <v>0</v>
      </c>
      <c r="SP17" s="10">
        <f t="shared" si="17"/>
        <v>100</v>
      </c>
      <c r="SQ17" s="10">
        <f t="shared" si="17"/>
        <v>0</v>
      </c>
      <c r="SR17" s="10">
        <f t="shared" si="17"/>
        <v>0</v>
      </c>
      <c r="SS17" s="10">
        <f t="shared" si="17"/>
        <v>100</v>
      </c>
      <c r="ST17" s="10">
        <f t="shared" si="17"/>
        <v>0</v>
      </c>
      <c r="SU17" s="10">
        <f t="shared" si="17"/>
        <v>0</v>
      </c>
      <c r="SV17" s="10">
        <f t="shared" ref="SV17:VG17" si="18">SV16/2%</f>
        <v>100</v>
      </c>
      <c r="SW17" s="10">
        <f t="shared" si="18"/>
        <v>0</v>
      </c>
      <c r="SX17" s="10">
        <f t="shared" si="18"/>
        <v>0</v>
      </c>
      <c r="SY17" s="10">
        <f t="shared" si="18"/>
        <v>100</v>
      </c>
      <c r="SZ17" s="10">
        <f t="shared" si="18"/>
        <v>0</v>
      </c>
      <c r="TA17" s="10">
        <f t="shared" si="18"/>
        <v>0</v>
      </c>
      <c r="TB17" s="10">
        <f t="shared" si="18"/>
        <v>100</v>
      </c>
      <c r="TC17" s="10">
        <f t="shared" si="18"/>
        <v>0</v>
      </c>
      <c r="TD17" s="10">
        <f t="shared" si="18"/>
        <v>0</v>
      </c>
      <c r="TE17" s="10">
        <f t="shared" si="18"/>
        <v>100</v>
      </c>
      <c r="TF17" s="10">
        <f t="shared" si="18"/>
        <v>0</v>
      </c>
      <c r="TG17" s="10">
        <f t="shared" si="18"/>
        <v>0</v>
      </c>
      <c r="TH17" s="10">
        <f t="shared" si="18"/>
        <v>100</v>
      </c>
      <c r="TI17" s="10">
        <f t="shared" si="18"/>
        <v>0</v>
      </c>
      <c r="TJ17" s="10">
        <f t="shared" si="18"/>
        <v>0</v>
      </c>
      <c r="TK17" s="10">
        <f t="shared" si="18"/>
        <v>100</v>
      </c>
      <c r="TL17" s="10">
        <f t="shared" si="18"/>
        <v>0</v>
      </c>
      <c r="TM17" s="10">
        <f t="shared" si="18"/>
        <v>0</v>
      </c>
      <c r="TN17" s="10">
        <f t="shared" si="18"/>
        <v>100</v>
      </c>
      <c r="TO17" s="10">
        <f t="shared" si="18"/>
        <v>0</v>
      </c>
      <c r="TP17" s="10">
        <f t="shared" si="18"/>
        <v>0</v>
      </c>
      <c r="TQ17" s="10">
        <f t="shared" si="18"/>
        <v>100</v>
      </c>
      <c r="TR17" s="10">
        <f t="shared" si="18"/>
        <v>0</v>
      </c>
      <c r="TS17" s="10">
        <f t="shared" si="18"/>
        <v>0</v>
      </c>
      <c r="TT17" s="10">
        <f t="shared" si="18"/>
        <v>100</v>
      </c>
      <c r="TU17" s="10">
        <f t="shared" si="18"/>
        <v>0</v>
      </c>
      <c r="TV17" s="10">
        <f t="shared" si="18"/>
        <v>0</v>
      </c>
      <c r="TW17" s="10">
        <f t="shared" si="18"/>
        <v>100</v>
      </c>
      <c r="TX17" s="10">
        <f t="shared" si="18"/>
        <v>0</v>
      </c>
      <c r="TY17" s="10">
        <f t="shared" si="18"/>
        <v>0</v>
      </c>
      <c r="TZ17" s="10">
        <f t="shared" si="18"/>
        <v>100</v>
      </c>
      <c r="UA17" s="10">
        <f t="shared" si="18"/>
        <v>0</v>
      </c>
      <c r="UB17" s="10">
        <f t="shared" si="18"/>
        <v>0</v>
      </c>
      <c r="UC17" s="10">
        <f t="shared" si="18"/>
        <v>100</v>
      </c>
      <c r="UD17" s="10">
        <f t="shared" si="18"/>
        <v>0</v>
      </c>
      <c r="UE17" s="10">
        <f t="shared" si="18"/>
        <v>0</v>
      </c>
      <c r="UF17" s="10">
        <f t="shared" si="18"/>
        <v>100</v>
      </c>
      <c r="UG17" s="10">
        <f t="shared" si="18"/>
        <v>0</v>
      </c>
      <c r="UH17" s="10">
        <f t="shared" si="18"/>
        <v>0</v>
      </c>
      <c r="UI17" s="10">
        <f t="shared" si="18"/>
        <v>100</v>
      </c>
      <c r="UJ17" s="10">
        <f t="shared" si="18"/>
        <v>0</v>
      </c>
      <c r="UK17" s="10">
        <f t="shared" si="18"/>
        <v>0</v>
      </c>
      <c r="UL17" s="10">
        <f t="shared" si="18"/>
        <v>100</v>
      </c>
      <c r="UM17" s="10">
        <f t="shared" si="18"/>
        <v>0</v>
      </c>
      <c r="UN17" s="10">
        <f t="shared" si="18"/>
        <v>0</v>
      </c>
      <c r="UO17" s="10">
        <f t="shared" si="18"/>
        <v>100</v>
      </c>
      <c r="UP17" s="10">
        <f t="shared" si="18"/>
        <v>0</v>
      </c>
      <c r="UQ17" s="10">
        <f t="shared" si="18"/>
        <v>0</v>
      </c>
      <c r="UR17" s="10">
        <f t="shared" si="18"/>
        <v>100</v>
      </c>
      <c r="US17" s="10">
        <f t="shared" si="18"/>
        <v>0</v>
      </c>
      <c r="UT17" s="10">
        <f t="shared" si="18"/>
        <v>0</v>
      </c>
      <c r="UU17" s="10">
        <f t="shared" si="18"/>
        <v>100</v>
      </c>
      <c r="UV17" s="10">
        <f t="shared" si="18"/>
        <v>0</v>
      </c>
      <c r="UW17" s="10">
        <f t="shared" si="18"/>
        <v>0</v>
      </c>
      <c r="UX17" s="10">
        <f t="shared" si="18"/>
        <v>100</v>
      </c>
      <c r="UY17" s="10">
        <f t="shared" si="18"/>
        <v>0</v>
      </c>
      <c r="UZ17" s="10">
        <f t="shared" si="18"/>
        <v>0</v>
      </c>
      <c r="VA17" s="10">
        <f t="shared" si="18"/>
        <v>100</v>
      </c>
      <c r="VB17" s="10">
        <f t="shared" si="18"/>
        <v>0</v>
      </c>
      <c r="VC17" s="10">
        <f t="shared" si="18"/>
        <v>0</v>
      </c>
      <c r="VD17" s="10">
        <f t="shared" si="18"/>
        <v>100</v>
      </c>
      <c r="VE17" s="10">
        <f t="shared" si="18"/>
        <v>0</v>
      </c>
      <c r="VF17" s="10">
        <f t="shared" si="18"/>
        <v>0</v>
      </c>
      <c r="VG17" s="10">
        <f t="shared" si="18"/>
        <v>100</v>
      </c>
      <c r="VH17" s="10">
        <f t="shared" ref="VH17:VL17" si="19">VH16/2%</f>
        <v>0</v>
      </c>
      <c r="VI17" s="10">
        <f t="shared" si="19"/>
        <v>0</v>
      </c>
      <c r="VJ17" s="10">
        <f t="shared" si="19"/>
        <v>100</v>
      </c>
      <c r="VK17" s="10">
        <f t="shared" si="19"/>
        <v>0</v>
      </c>
      <c r="VL17" s="10">
        <f t="shared" si="19"/>
        <v>0</v>
      </c>
    </row>
    <row r="19" spans="1:584" x14ac:dyDescent="0.25">
      <c r="B19" t="s">
        <v>1385</v>
      </c>
    </row>
    <row r="20" spans="1:584" x14ac:dyDescent="0.25">
      <c r="B20" t="s">
        <v>1386</v>
      </c>
      <c r="C20" t="s">
        <v>1394</v>
      </c>
      <c r="D20" s="36">
        <f>(C17+F17+I17+L17+O17+R17+U17+X17+AA17+AD17+AG17+AJ17+AM17+AP17+AS17+AV17+AY17+BB17+BE17+BH17+BK17+BN17)/22</f>
        <v>100</v>
      </c>
    </row>
    <row r="21" spans="1:584" x14ac:dyDescent="0.25">
      <c r="B21" t="s">
        <v>1387</v>
      </c>
      <c r="C21" t="s">
        <v>1394</v>
      </c>
      <c r="D21" s="36">
        <f>(D17+G17+J17+M17+P17+S17+V17+Y17+AB17+AE17+AH17+AK17+AN17+AQ17+AT17+AW17+AZ17+BC17+BF17+BI17+BL17+BO17)/22</f>
        <v>0</v>
      </c>
    </row>
    <row r="22" spans="1:584" x14ac:dyDescent="0.25">
      <c r="B22" t="s">
        <v>1388</v>
      </c>
      <c r="C22" t="s">
        <v>1394</v>
      </c>
      <c r="D22">
        <f>(E17+H17+K17+N17+Q17+T17+W17+Z17+AC17+AF17+AI17+AL17+AO17+AR17+AU17+AX17+BA17+BD17+BG17+BJ17+BM17+BP17)/22</f>
        <v>0</v>
      </c>
    </row>
    <row r="23" spans="1:584" x14ac:dyDescent="0.25">
      <c r="D23">
        <v>100</v>
      </c>
    </row>
    <row r="24" spans="1:584" x14ac:dyDescent="0.25">
      <c r="B24" t="s">
        <v>1386</v>
      </c>
      <c r="C24" t="s">
        <v>1395</v>
      </c>
      <c r="D24" s="36">
        <f>(BQ17+BT17+BW17+BZ17+CC17+CF17+CI17+CL17+CO17+CR17+CU17+CX17+DA17+DD17+DG17+DJ17+DM17+DP17+DS17+DV17+DY17+EB17+EE17+EH17+EK17+EN17+EQ17+ET17+EW17+EZ17+FC17+FF17+FI17+FL17+FO17+FR17+FU17+FX17+GA17+GD17+GG17+GJ17+GM17+GP17+GS17+GV17+GY17+HB17+HE17+HH17+HK17+HN17+HQ17+HT17+HW17+HZ17+IC17+IF17+II17)/59</f>
        <v>100</v>
      </c>
    </row>
    <row r="25" spans="1:584" x14ac:dyDescent="0.25">
      <c r="B25" t="s">
        <v>1387</v>
      </c>
      <c r="C25" t="s">
        <v>1395</v>
      </c>
      <c r="D25" s="36">
        <f>(BR17+BU17+BX17+CA17+CD17+CG17+CJ17+CM17+CP17+CS17+CV17+CY17+DB17+DE17+DH17+DK17+DN17+DQ17+DT17+DW17+DZ17+EC17+EF17+EI17+EL17+EO17+ER17+EU17+EX17+FA17+FD17+FG17+FJ17+FM17+FP17+FS17+FV17+FY17+GB17+GE17+GH17+GK17+GN17+GQ17+GT17+GW17+GZ17+HC17+HF17+HI17+HL17+HO17+HR17+HU17+HX17+IA17+ID17+IG17+IJ17)/59</f>
        <v>0</v>
      </c>
    </row>
    <row r="26" spans="1:584" x14ac:dyDescent="0.25">
      <c r="B26" t="s">
        <v>1388</v>
      </c>
      <c r="C26" t="s">
        <v>1395</v>
      </c>
      <c r="D26" s="36">
        <f>(BS17+BV17+BY17+CB17+CE17+CH17+CK17+CN17+CQ17+CT17+CW17+CZ17+DC17+DF17+DI17+DL17+DO17+DR17+DU17+DX17+EA17+ED17+EG17+EJ17+EM17+EP17+ES17+EV17+EY17+FB17+FE17+FH17+FK17+FN17+FQ17+FT17+FW17+FZ17+GC17+GF17+GI17+GL17+GO17+GR17+GU17+GX17+HA17+HD17+HG17+HJ17+HM17+HP17+HS17+HV17+HY17+IB17+IE17+IH17+IK17)/59</f>
        <v>0</v>
      </c>
    </row>
    <row r="27" spans="1:584" x14ac:dyDescent="0.25">
      <c r="D27">
        <v>100</v>
      </c>
    </row>
    <row r="28" spans="1:584" x14ac:dyDescent="0.25">
      <c r="B28" t="s">
        <v>1386</v>
      </c>
      <c r="C28" t="s">
        <v>1396</v>
      </c>
      <c r="D28" s="36">
        <f>(IL17+IO17+IR17+IU17+IX17+JA17+JD17+JG17+JJ17+JM17+JP17+JS17+JV17)/13</f>
        <v>100</v>
      </c>
    </row>
    <row r="29" spans="1:584" x14ac:dyDescent="0.25">
      <c r="B29" t="s">
        <v>1387</v>
      </c>
      <c r="C29" t="s">
        <v>1396</v>
      </c>
      <c r="D29" s="36">
        <f>(IM17+IP17+IS17+IV17+IY17+JB17+JH17+JK17+JN17+JQ17+JT17+JW17)/13</f>
        <v>0</v>
      </c>
    </row>
    <row r="30" spans="1:584" x14ac:dyDescent="0.25">
      <c r="B30" t="s">
        <v>1388</v>
      </c>
      <c r="C30" t="s">
        <v>1396</v>
      </c>
      <c r="D30">
        <f>(IN17+IQ17+IT17+IW17+IZ17+JC17+JF17+JI17+JL17+JO17+JR17+JU17+JX17)/13</f>
        <v>0</v>
      </c>
    </row>
    <row r="31" spans="1:584" x14ac:dyDescent="0.25">
      <c r="D31">
        <v>100</v>
      </c>
    </row>
    <row r="32" spans="1:584" x14ac:dyDescent="0.25">
      <c r="B32" t="s">
        <v>1386</v>
      </c>
      <c r="C32" t="s">
        <v>1397</v>
      </c>
      <c r="D32" s="35">
        <f>(JY17+KB17+KE17+KH17+KK17+KN17+KQ17+KT17+KW17+KZ17+LC17+LF17+LI17+LL17+LO17+LR17+LU17+LX17+MA17+MD17+MG17+MJ17+MM17+MP17+MS17+MV17+MY17+NB17+NE17+NH17+NK17+NN17+NQ17+NT17+NW17+NZ17+OC17+OF17+OI17+OL17+OO17+OR17+OU17+OX17+PA17+PD17+PG17+PJ17+PM17+PP17+PS17+PV17+PY17+QB17+QE17+QH17+QK17+QN17+QQ17+QT17+QW17)/61</f>
        <v>100</v>
      </c>
    </row>
    <row r="33" spans="2:4" x14ac:dyDescent="0.25">
      <c r="B33" t="s">
        <v>1387</v>
      </c>
      <c r="C33" t="s">
        <v>1397</v>
      </c>
      <c r="D33" s="36">
        <f>(JZ17+KC17+KF17+KI17+KL17+KO17+KR17+KU17+KX17+LA17+LD17+LG17+LJ17+LM17+LP17+LS17+LV17+LY17+MB17+ME17+MH17+MK17+MN17+MQ17+MT17+MW17+MZ17+NC17+NF17+NI17+NL17+NO17+NR17+NU17+NX17+OA17+OD17+OG17+OJ17+OM17+OP17+OS17+OV17+OY17+PB17+PE17+PH17+PK17+PN17+PQ17+PT17+PW17+PZ17+QC17+QF17+QI17+QL17+QO17+QR17+QU17+QX17)/61</f>
        <v>0</v>
      </c>
    </row>
    <row r="34" spans="2:4" x14ac:dyDescent="0.25">
      <c r="B34" t="s">
        <v>1388</v>
      </c>
      <c r="C34" t="s">
        <v>1397</v>
      </c>
      <c r="D34">
        <f>(KA17+KD17+KG17+KJ17+KM17+KP17+KS17+KV17+KY17+LB17+LE17+LH17+LK17+LN17+LQ17+LT17+LW17+LZ17+MC17+MF17+MI17+ML17+MO17+MR17+MU17+MX17+NA17+ND17+NG17+NJ17+NM17+NP17+NS17+NV17+NY17+OB17+OE17+OH17+OK17+ON17+OQ17+OT17+OW17+OZ17+PC17+PF17+PI17+PL17+PO17+PR17+PU17+PX17+QA17+QD17+QG17+QJ17+QM17+QP17+QS17+QV17+QY17)/61</f>
        <v>0</v>
      </c>
    </row>
    <row r="35" spans="2:4" x14ac:dyDescent="0.25">
      <c r="D35">
        <v>100</v>
      </c>
    </row>
    <row r="36" spans="2:4" x14ac:dyDescent="0.25">
      <c r="B36" t="s">
        <v>1386</v>
      </c>
      <c r="C36" t="s">
        <v>1398</v>
      </c>
      <c r="D36" s="36">
        <f>(QZ17+RC17+RF17+RI17+RL17+RO17+RR17+RU17+RX17+SA17+SD17+SG17+SJ17+SM17+SP17+SS17+SV17+SY17+TB17+TE17+TH17+TK17+TN17+TQ17+TT17+TW17+TZ17+UC17+UF17+UI17+UL17+UO17+UR17+UU17+UX17+VA17+VD17+VG17+VJ17)/39</f>
        <v>100</v>
      </c>
    </row>
    <row r="37" spans="2:4" x14ac:dyDescent="0.25">
      <c r="B37" t="s">
        <v>1387</v>
      </c>
      <c r="C37" t="s">
        <v>1398</v>
      </c>
      <c r="D37" s="36">
        <f>(RA17+RD17+RG17+RJ17+RM17+RP17+RS17+RV17+RY17+SB17+SE17+SH17+SK17+SN17+SQ17+ST17+SW17+SZ17+TC17+TF17+TI17+TL17+TO17+TR17+TU17+TX17+UA17+UD17+UG17+UJ17+UM17+UP17+US17+UV17+UY17+VB17+VE17+VH17+VK17)/39</f>
        <v>0</v>
      </c>
    </row>
    <row r="38" spans="2:4" x14ac:dyDescent="0.25">
      <c r="B38" t="s">
        <v>1388</v>
      </c>
      <c r="C38" t="s">
        <v>1398</v>
      </c>
      <c r="D38">
        <f>(RB17+RE17+RH17+RK17+RN17+RQ17+RT17+RW17+RZ17+SC17+SF17+SI17+SL17+SO17+SR17+SU17+SX17+TA17+TD17+TG17+TJ17+TM17+TP17+TS17+TV17+TY17+UB17+UE17+UH17+UK17+UN17+UQ17+UT17+UW17+UZ17+VC17+VF17+VI17+VL17)/39</f>
        <v>0</v>
      </c>
    </row>
    <row r="39" spans="2:4" x14ac:dyDescent="0.25">
      <c r="D39">
        <v>100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16:B16"/>
    <mergeCell ref="A17:B17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жас</vt:lpstr>
      <vt:lpstr>4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cp:lastPrinted>2023-01-12T07:18:31Z</cp:lastPrinted>
  <dcterms:created xsi:type="dcterms:W3CDTF">2022-12-22T06:57:03Z</dcterms:created>
  <dcterms:modified xsi:type="dcterms:W3CDTF">2024-12-20T10:39:31Z</dcterms:modified>
</cp:coreProperties>
</file>